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bookViews>
    <workbookView xWindow="0" yWindow="0" windowWidth="16380" windowHeight="8190" activeTab="7"/>
  </bookViews>
  <sheets>
    <sheet name="2v2M" sheetId="1" r:id="rId1"/>
    <sheet name="2v2F" sheetId="2" r:id="rId2"/>
    <sheet name="2v2F (17h)" sheetId="9" r:id="rId3"/>
    <sheet name="3v3M" sheetId="3" r:id="rId4"/>
    <sheet name="4v4F" sheetId="10" r:id="rId5"/>
    <sheet name="4v4mixte" sheetId="5" r:id="rId6"/>
    <sheet name="4v4_mixte C" sheetId="11" r:id="rId7"/>
    <sheet name="2v2mixte" sheetId="7" r:id="rId8"/>
  </sheets>
  <calcPr calcId="171027" iterateDelta="1E-4"/>
</workbook>
</file>

<file path=xl/calcChain.xml><?xml version="1.0" encoding="utf-8"?>
<calcChain xmlns="http://schemas.openxmlformats.org/spreadsheetml/2006/main">
  <c r="H4" i="11" l="1"/>
  <c r="N4" i="11" s="1"/>
  <c r="R4" i="11" s="1"/>
  <c r="V4" i="11" s="1"/>
  <c r="Z4" i="11" s="1"/>
  <c r="AD4" i="11" s="1"/>
  <c r="H5" i="11"/>
  <c r="N5" i="11"/>
  <c r="R5" i="11" s="1"/>
  <c r="V5" i="11" s="1"/>
  <c r="Z5" i="11" s="1"/>
  <c r="AD5" i="11" s="1"/>
  <c r="H6" i="11"/>
  <c r="N6" i="11" s="1"/>
  <c r="R6" i="11" s="1"/>
  <c r="V6" i="11" s="1"/>
  <c r="Z6" i="11" s="1"/>
  <c r="AD6" i="11" s="1"/>
  <c r="H9" i="11"/>
  <c r="N9" i="11"/>
  <c r="R9" i="11" s="1"/>
  <c r="V9" i="11" s="1"/>
  <c r="Z9" i="11" s="1"/>
  <c r="AD9" i="11" s="1"/>
  <c r="H17" i="11"/>
  <c r="N17" i="11" s="1"/>
  <c r="R17" i="11" s="1"/>
  <c r="V17" i="11" s="1"/>
  <c r="Z17" i="11" s="1"/>
  <c r="AD17" i="11" s="1"/>
  <c r="H18" i="11"/>
  <c r="N18" i="11"/>
  <c r="R18" i="11" s="1"/>
  <c r="V18" i="11" s="1"/>
  <c r="Z18" i="11" s="1"/>
  <c r="AD18" i="11" s="1"/>
  <c r="H21" i="11"/>
  <c r="N21" i="11" s="1"/>
  <c r="R21" i="11" s="1"/>
  <c r="V21" i="11" s="1"/>
  <c r="Z21" i="11" s="1"/>
  <c r="AD21" i="11" s="1"/>
  <c r="H22" i="11"/>
  <c r="N22" i="11"/>
  <c r="R22" i="11" s="1"/>
  <c r="V22" i="11" s="1"/>
  <c r="Z22" i="11" s="1"/>
  <c r="AD22" i="11" s="1"/>
  <c r="H30" i="11"/>
  <c r="N30" i="11" s="1"/>
  <c r="R30" i="11" s="1"/>
  <c r="V30" i="11" s="1"/>
  <c r="Z30" i="11" s="1"/>
  <c r="AD30" i="11" s="1"/>
  <c r="H33" i="11"/>
  <c r="N33" i="11"/>
  <c r="R33" i="11" s="1"/>
  <c r="V33" i="11" s="1"/>
  <c r="Z33" i="11" s="1"/>
  <c r="AD33" i="11" s="1"/>
  <c r="H34" i="11"/>
  <c r="N34" i="11" s="1"/>
  <c r="R34" i="11" s="1"/>
  <c r="V34" i="11" s="1"/>
  <c r="Z34" i="11" s="1"/>
  <c r="AD34" i="11" s="1"/>
  <c r="H35" i="11"/>
  <c r="N35" i="11"/>
  <c r="R35" i="11" s="1"/>
  <c r="V35" i="11" s="1"/>
  <c r="Z35" i="11" s="1"/>
  <c r="AD35" i="11" s="1"/>
  <c r="AQ5" i="7" l="1"/>
  <c r="AQ4" i="7"/>
  <c r="AQ3" i="7"/>
  <c r="AK5" i="7"/>
  <c r="AK4" i="7"/>
  <c r="AK3" i="7"/>
  <c r="I3" i="10"/>
  <c r="O3" i="10" s="1"/>
  <c r="S3" i="10" s="1"/>
  <c r="W3" i="10" s="1"/>
  <c r="AA3" i="10" s="1"/>
  <c r="AE3" i="10" s="1"/>
  <c r="I4" i="10"/>
  <c r="O4" i="10"/>
  <c r="S4" i="10"/>
  <c r="W4" i="10" s="1"/>
  <c r="AA4" i="10" s="1"/>
  <c r="AE4" i="10" s="1"/>
  <c r="I5" i="10"/>
  <c r="O5" i="10" s="1"/>
  <c r="S5" i="10" s="1"/>
  <c r="W5" i="10" s="1"/>
  <c r="AA5" i="10" s="1"/>
  <c r="AE5" i="10" s="1"/>
  <c r="I10" i="10"/>
  <c r="O10" i="10"/>
  <c r="S10" i="10"/>
  <c r="W10" i="10" s="1"/>
  <c r="AA10" i="10" s="1"/>
  <c r="AE10" i="10" s="1"/>
  <c r="I11" i="10"/>
  <c r="O11" i="10" s="1"/>
  <c r="S11" i="10" s="1"/>
  <c r="W11" i="10" s="1"/>
  <c r="AA11" i="10" s="1"/>
  <c r="AE11" i="10" s="1"/>
  <c r="I12" i="10"/>
  <c r="O12" i="10"/>
  <c r="S12" i="10"/>
  <c r="W12" i="10" s="1"/>
  <c r="AA12" i="10" s="1"/>
  <c r="AE12" i="10" s="1"/>
  <c r="I17" i="10"/>
  <c r="O17" i="10" s="1"/>
  <c r="S17" i="10" s="1"/>
  <c r="W17" i="10" s="1"/>
  <c r="AA17" i="10" s="1"/>
  <c r="AE17" i="10" s="1"/>
  <c r="I18" i="10"/>
  <c r="O18" i="10"/>
  <c r="S18" i="10"/>
  <c r="W18" i="10" s="1"/>
  <c r="AA18" i="10" s="1"/>
  <c r="AE18" i="10" s="1"/>
  <c r="I19" i="10"/>
  <c r="O19" i="10" s="1"/>
  <c r="S19" i="10" s="1"/>
  <c r="W19" i="10" s="1"/>
  <c r="AA19" i="10" s="1"/>
  <c r="AE19" i="10" s="1"/>
  <c r="I24" i="10"/>
  <c r="O24" i="10"/>
  <c r="S24" i="10"/>
  <c r="W24" i="10" s="1"/>
  <c r="AA24" i="10" s="1"/>
  <c r="AE24" i="10" s="1"/>
  <c r="I25" i="10"/>
  <c r="O25" i="10" s="1"/>
  <c r="S25" i="10" s="1"/>
  <c r="W25" i="10" s="1"/>
  <c r="AA25" i="10" s="1"/>
  <c r="AE25" i="10" s="1"/>
  <c r="I26" i="10"/>
  <c r="O26" i="10"/>
  <c r="S26" i="10"/>
  <c r="W26" i="10" s="1"/>
  <c r="AA26" i="10" s="1"/>
  <c r="AE26" i="10" s="1"/>
  <c r="I31" i="10"/>
  <c r="O31" i="10" s="1"/>
  <c r="S31" i="10" s="1"/>
  <c r="W31" i="10" s="1"/>
  <c r="AA31" i="10" s="1"/>
  <c r="AE31" i="10" s="1"/>
  <c r="I32" i="10"/>
  <c r="O32" i="10"/>
  <c r="S32" i="10"/>
  <c r="W32" i="10" s="1"/>
  <c r="AA32" i="10" s="1"/>
  <c r="AE32" i="10" s="1"/>
  <c r="I33" i="10"/>
  <c r="O33" i="10" s="1"/>
  <c r="S33" i="10" s="1"/>
  <c r="W33" i="10" s="1"/>
  <c r="AA33" i="10" s="1"/>
  <c r="AE33" i="10" s="1"/>
  <c r="G3" i="9" l="1"/>
  <c r="M3" i="9" s="1"/>
  <c r="Q3" i="9" s="1"/>
  <c r="U3" i="9" s="1"/>
  <c r="Y3" i="9" s="1"/>
  <c r="AC3" i="9" s="1"/>
  <c r="AT3" i="9"/>
  <c r="AX3" i="9"/>
  <c r="BB3" i="9" s="1"/>
  <c r="BF3" i="9" s="1"/>
  <c r="G4" i="9"/>
  <c r="M4" i="9" s="1"/>
  <c r="Q4" i="9" s="1"/>
  <c r="U4" i="9" s="1"/>
  <c r="Y4" i="9" s="1"/>
  <c r="AC4" i="9" s="1"/>
  <c r="AT4" i="9"/>
  <c r="AX4" i="9" s="1"/>
  <c r="BB4" i="9" s="1"/>
  <c r="BF4" i="9" s="1"/>
  <c r="G5" i="9"/>
  <c r="M5" i="9" s="1"/>
  <c r="Q5" i="9" s="1"/>
  <c r="U5" i="9" s="1"/>
  <c r="Y5" i="9" s="1"/>
  <c r="AC5" i="9" s="1"/>
  <c r="AT5" i="9"/>
  <c r="AX5" i="9" s="1"/>
  <c r="BB5" i="9" s="1"/>
  <c r="BF5" i="9" s="1"/>
  <c r="G10" i="9"/>
  <c r="M10" i="9"/>
  <c r="Q10" i="9" s="1"/>
  <c r="U10" i="9" s="1"/>
  <c r="Y10" i="9" s="1"/>
  <c r="AC10" i="9" s="1"/>
  <c r="AT10" i="9"/>
  <c r="AX10" i="9" s="1"/>
  <c r="BB10" i="9" s="1"/>
  <c r="BF10" i="9" s="1"/>
  <c r="G11" i="9"/>
  <c r="M11" i="9" s="1"/>
  <c r="Q11" i="9" s="1"/>
  <c r="U11" i="9" s="1"/>
  <c r="Y11" i="9" s="1"/>
  <c r="AC11" i="9" s="1"/>
  <c r="AT11" i="9"/>
  <c r="AX11" i="9"/>
  <c r="BB11" i="9" s="1"/>
  <c r="BF11" i="9" s="1"/>
  <c r="G12" i="9"/>
  <c r="M12" i="9" s="1"/>
  <c r="Q12" i="9" s="1"/>
  <c r="U12" i="9" s="1"/>
  <c r="Y12" i="9" s="1"/>
  <c r="AC12" i="9" s="1"/>
  <c r="AT16" i="9"/>
  <c r="AX16" i="9" s="1"/>
  <c r="BB16" i="9" s="1"/>
  <c r="BF16" i="9" s="1"/>
  <c r="G17" i="9"/>
  <c r="M17" i="9" s="1"/>
  <c r="Q17" i="9" s="1"/>
  <c r="U17" i="9" s="1"/>
  <c r="Y17" i="9" s="1"/>
  <c r="AC17" i="9" s="1"/>
  <c r="AT17" i="9"/>
  <c r="AX17" i="9" s="1"/>
  <c r="BB17" i="9" s="1"/>
  <c r="BF17" i="9" s="1"/>
  <c r="G18" i="9"/>
  <c r="M18" i="9"/>
  <c r="Q18" i="9" s="1"/>
  <c r="U18" i="9" s="1"/>
  <c r="Y18" i="9" s="1"/>
  <c r="AC18" i="9" s="1"/>
  <c r="AT18" i="9"/>
  <c r="AX18" i="9" s="1"/>
  <c r="BB18" i="9" s="1"/>
  <c r="BF18" i="9" s="1"/>
  <c r="G19" i="9"/>
  <c r="M19" i="9" s="1"/>
  <c r="Q19" i="9" s="1"/>
  <c r="U19" i="9" s="1"/>
  <c r="Y19" i="9" s="1"/>
  <c r="AC19" i="9" s="1"/>
  <c r="BB23" i="9"/>
  <c r="BF23" i="9"/>
  <c r="BB24" i="9"/>
  <c r="BF24" i="9" s="1"/>
  <c r="BB25" i="9"/>
  <c r="BB28" i="9"/>
  <c r="I3" i="2" l="1"/>
  <c r="M3" i="2"/>
  <c r="Q3" i="2" s="1"/>
  <c r="W3" i="2"/>
  <c r="AA3" i="2"/>
  <c r="AE3" i="2" s="1"/>
  <c r="AK3" i="2" s="1"/>
  <c r="AO3" i="2" s="1"/>
  <c r="AS3" i="2" s="1"/>
  <c r="AW3" i="2" s="1"/>
  <c r="BA3" i="2" s="1"/>
  <c r="I4" i="2"/>
  <c r="M4" i="2"/>
  <c r="Q4" i="2"/>
  <c r="W4" i="2" s="1"/>
  <c r="AA4" i="2"/>
  <c r="AE4" i="2" s="1"/>
  <c r="AK4" i="2"/>
  <c r="AO4" i="2" s="1"/>
  <c r="AS4" i="2" s="1"/>
  <c r="AW4" i="2" s="1"/>
  <c r="BA4" i="2" s="1"/>
  <c r="I5" i="2"/>
  <c r="M5" i="2"/>
  <c r="Q5" i="2" s="1"/>
  <c r="W5" i="2" s="1"/>
  <c r="AA5" i="2" s="1"/>
  <c r="AE5" i="2" s="1"/>
  <c r="AK5" i="2" s="1"/>
  <c r="AO5" i="2" s="1"/>
  <c r="AS5" i="2" s="1"/>
  <c r="AW5" i="2" s="1"/>
  <c r="I9" i="2"/>
  <c r="M9" i="2"/>
  <c r="Q9" i="2" s="1"/>
  <c r="W9" i="2"/>
  <c r="AA9" i="2" s="1"/>
  <c r="AE9" i="2"/>
  <c r="AK9" i="2" s="1"/>
  <c r="AO9" i="2" s="1"/>
  <c r="AS9" i="2" s="1"/>
  <c r="AW9" i="2" s="1"/>
  <c r="BA9" i="2" s="1"/>
  <c r="I10" i="2"/>
  <c r="M10" i="2"/>
  <c r="Q10" i="2" s="1"/>
  <c r="W10" i="2" s="1"/>
  <c r="AA10" i="2" s="1"/>
  <c r="AE10" i="2" s="1"/>
  <c r="AK10" i="2" s="1"/>
  <c r="AO10" i="2" s="1"/>
  <c r="AS10" i="2" s="1"/>
  <c r="AW10" i="2" s="1"/>
  <c r="BA10" i="2" s="1"/>
  <c r="I11" i="2"/>
  <c r="I17" i="2"/>
  <c r="M17" i="2" s="1"/>
  <c r="Q17" i="2" s="1"/>
  <c r="W17" i="2" s="1"/>
  <c r="AA17" i="2" s="1"/>
  <c r="AE17" i="2" s="1"/>
  <c r="AK17" i="2" s="1"/>
  <c r="AO17" i="2" s="1"/>
  <c r="AS17" i="2" s="1"/>
  <c r="AW17" i="2" s="1"/>
  <c r="BA17" i="2" s="1"/>
  <c r="I18" i="2"/>
  <c r="M18" i="2"/>
  <c r="Q18" i="2"/>
  <c r="W18" i="2" s="1"/>
  <c r="AA18" i="2" s="1"/>
  <c r="AE18" i="2" s="1"/>
  <c r="AK18" i="2" s="1"/>
  <c r="AO18" i="2"/>
  <c r="AS18" i="2" s="1"/>
  <c r="AW18" i="2"/>
  <c r="BA18" i="2" s="1"/>
  <c r="I19" i="2"/>
  <c r="M19" i="2" s="1"/>
  <c r="Q19" i="2"/>
  <c r="W19" i="2"/>
  <c r="AA19" i="2" s="1"/>
  <c r="AE19" i="2" s="1"/>
  <c r="AK19" i="2"/>
  <c r="AO19" i="2" s="1"/>
  <c r="AS19" i="2" s="1"/>
  <c r="AW19" i="2" s="1"/>
  <c r="BA19" i="2" s="1"/>
  <c r="I3" i="1"/>
  <c r="M3" i="1" s="1"/>
  <c r="Q3" i="1" s="1"/>
  <c r="W3" i="1" s="1"/>
  <c r="AA3" i="1" s="1"/>
  <c r="AD3" i="1" s="1"/>
  <c r="AJ3" i="1" s="1"/>
  <c r="AN3" i="1" s="1"/>
  <c r="AR3" i="1" s="1"/>
  <c r="AV3" i="1" s="1"/>
  <c r="AZ3" i="1" s="1"/>
  <c r="I4" i="1"/>
  <c r="M5" i="1" s="1"/>
  <c r="Q4" i="1" s="1"/>
  <c r="W4" i="1" s="1"/>
  <c r="AA4" i="1" s="1"/>
  <c r="AD4" i="1" s="1"/>
  <c r="AJ4" i="1" s="1"/>
  <c r="AN4" i="1" s="1"/>
  <c r="AR4" i="1" s="1"/>
  <c r="AV4" i="1" s="1"/>
  <c r="AZ4" i="1" s="1"/>
  <c r="I10" i="1"/>
  <c r="M10" i="1" s="1"/>
  <c r="Q10" i="1" s="1"/>
  <c r="W10" i="1" s="1"/>
  <c r="AA10" i="1" s="1"/>
  <c r="AD10" i="1" s="1"/>
  <c r="AJ10" i="1" s="1"/>
  <c r="AN10" i="1" s="1"/>
  <c r="AR10" i="1" s="1"/>
  <c r="AV10" i="1" s="1"/>
  <c r="AZ10" i="1" s="1"/>
  <c r="I11" i="1"/>
  <c r="M11" i="1" s="1"/>
  <c r="Q11" i="1" s="1"/>
  <c r="I12" i="1"/>
  <c r="I19" i="1"/>
  <c r="M19" i="1" s="1"/>
  <c r="Q19" i="1" s="1"/>
  <c r="W19" i="1" s="1"/>
  <c r="AA19" i="1" s="1"/>
  <c r="AD19" i="1" s="1"/>
  <c r="AJ19" i="1" s="1"/>
  <c r="AN19" i="1" s="1"/>
  <c r="AR19" i="1" s="1"/>
  <c r="AV19" i="1" s="1"/>
  <c r="AZ19" i="1" s="1"/>
  <c r="I20" i="1"/>
  <c r="I28" i="1"/>
  <c r="M28" i="1"/>
  <c r="Q28" i="1" s="1"/>
  <c r="W28" i="1" s="1"/>
  <c r="AA28" i="1" s="1"/>
  <c r="AD28" i="1" s="1"/>
  <c r="AJ28" i="1"/>
  <c r="AN28" i="1" s="1"/>
  <c r="AR28" i="1" s="1"/>
  <c r="AV28" i="1" s="1"/>
  <c r="AZ28" i="1" s="1"/>
  <c r="I29" i="1"/>
  <c r="M29" i="1"/>
  <c r="I30" i="1"/>
  <c r="I37" i="1"/>
  <c r="M37" i="1" s="1"/>
  <c r="Q37" i="1" s="1"/>
  <c r="W37" i="1" s="1"/>
  <c r="AA37" i="1" s="1"/>
  <c r="AD37" i="1" s="1"/>
  <c r="AJ37" i="1" s="1"/>
  <c r="AN37" i="1" s="1"/>
  <c r="AR37" i="1" s="1"/>
  <c r="AV37" i="1" s="1"/>
  <c r="AZ37" i="1" s="1"/>
  <c r="I38" i="1"/>
  <c r="M38" i="1" s="1"/>
  <c r="Q38" i="1"/>
  <c r="W38" i="1" s="1"/>
  <c r="AA38" i="1" s="1"/>
  <c r="AD38" i="1" s="1"/>
  <c r="AJ38" i="1" s="1"/>
  <c r="AN38" i="1" s="1"/>
  <c r="AR38" i="1" s="1"/>
  <c r="AV38" i="1" s="1"/>
  <c r="AZ38" i="1" s="1"/>
  <c r="I39" i="1"/>
  <c r="M39" i="1"/>
  <c r="Q39" i="1"/>
  <c r="W39" i="1" s="1"/>
  <c r="AA39" i="1" s="1"/>
  <c r="AD39" i="1" s="1"/>
  <c r="AJ39" i="1" s="1"/>
  <c r="AN39" i="1" s="1"/>
  <c r="AR39" i="1" s="1"/>
  <c r="AV39" i="1" s="1"/>
  <c r="AZ39" i="1" s="1"/>
  <c r="I46" i="1"/>
  <c r="M46" i="1" s="1"/>
  <c r="Q46" i="1" s="1"/>
  <c r="W46" i="1" s="1"/>
  <c r="AA46" i="1" s="1"/>
  <c r="AD46" i="1" s="1"/>
  <c r="AJ46" i="1" s="1"/>
  <c r="AN46" i="1" s="1"/>
  <c r="AR46" i="1" s="1"/>
  <c r="AV46" i="1" s="1"/>
  <c r="AZ46" i="1" s="1"/>
  <c r="I47" i="1"/>
  <c r="M47" i="1" s="1"/>
  <c r="Q47" i="1" s="1"/>
  <c r="W47" i="1" s="1"/>
  <c r="AA47" i="1" s="1"/>
  <c r="AD47" i="1" s="1"/>
  <c r="AJ47" i="1" s="1"/>
  <c r="AN47" i="1" s="1"/>
  <c r="AR47" i="1" s="1"/>
  <c r="AV47" i="1" s="1"/>
  <c r="AZ47" i="1" s="1"/>
  <c r="I48" i="1"/>
  <c r="M48" i="1" s="1"/>
  <c r="Q48" i="1" s="1"/>
  <c r="W48" i="1" s="1"/>
  <c r="AA48" i="1" s="1"/>
  <c r="AD48" i="1" s="1"/>
  <c r="AJ48" i="1" s="1"/>
  <c r="AN48" i="1" s="1"/>
  <c r="AR48" i="1" s="1"/>
  <c r="AV48" i="1" s="1"/>
  <c r="AZ48" i="1" s="1"/>
  <c r="K3" i="7"/>
  <c r="O3" i="7" s="1"/>
  <c r="S3" i="7" s="1"/>
  <c r="W3" i="7" s="1"/>
  <c r="AC3" i="7" s="1"/>
  <c r="AG3" i="7" s="1"/>
  <c r="K4" i="7"/>
  <c r="O4" i="7" s="1"/>
  <c r="S4" i="7" s="1"/>
  <c r="W4" i="7" s="1"/>
  <c r="AC4" i="7" s="1"/>
  <c r="AG4" i="7" s="1"/>
  <c r="K5" i="7"/>
  <c r="O5" i="7" s="1"/>
  <c r="S5" i="7" s="1"/>
  <c r="W5" i="7" s="1"/>
  <c r="AC5" i="7" s="1"/>
  <c r="AG5" i="7" s="1"/>
  <c r="AU5" i="7" s="1"/>
  <c r="AY5" i="7" s="1"/>
  <c r="BC5" i="7" s="1"/>
  <c r="I3" i="3"/>
  <c r="M3" i="3" s="1"/>
  <c r="Q3" i="3"/>
  <c r="W3" i="3" s="1"/>
  <c r="AA3" i="3"/>
  <c r="AE3" i="3"/>
  <c r="AK3" i="3" s="1"/>
  <c r="AO3" i="3" s="1"/>
  <c r="AS3" i="3" s="1"/>
  <c r="AW3" i="3" s="1"/>
  <c r="BA3" i="3" s="1"/>
  <c r="I4" i="3"/>
  <c r="M4" i="3"/>
  <c r="Q4" i="3"/>
  <c r="W4" i="3"/>
  <c r="AA4" i="3" s="1"/>
  <c r="AE4" i="3" s="1"/>
  <c r="AK4" i="3"/>
  <c r="AO4" i="3" s="1"/>
  <c r="AS4" i="3" s="1"/>
  <c r="AW4" i="3" s="1"/>
  <c r="BA4" i="3" s="1"/>
  <c r="I5" i="3"/>
  <c r="M5" i="3" s="1"/>
  <c r="Q5" i="3"/>
  <c r="W5" i="3" s="1"/>
  <c r="AA5" i="3" s="1"/>
  <c r="AE5" i="3" s="1"/>
  <c r="AK5" i="3" s="1"/>
  <c r="AO5" i="3" s="1"/>
  <c r="AS5" i="3" s="1"/>
  <c r="AW5" i="3" s="1"/>
  <c r="BA5" i="3" s="1"/>
  <c r="I12" i="3"/>
  <c r="M12" i="3"/>
  <c r="Q12" i="3" s="1"/>
  <c r="W12" i="3"/>
  <c r="AA12" i="3" s="1"/>
  <c r="AE12" i="3"/>
  <c r="AK12" i="3" s="1"/>
  <c r="AO12" i="3" s="1"/>
  <c r="AS12" i="3" s="1"/>
  <c r="AW12" i="3" s="1"/>
  <c r="BA12" i="3" s="1"/>
  <c r="I13" i="3"/>
  <c r="M13" i="3"/>
  <c r="Q13" i="3" s="1"/>
  <c r="W13" i="3" s="1"/>
  <c r="AA13" i="3" s="1"/>
  <c r="AE13" i="3" s="1"/>
  <c r="AK13" i="3" s="1"/>
  <c r="AO13" i="3" s="1"/>
  <c r="AS13" i="3" s="1"/>
  <c r="AW13" i="3" s="1"/>
  <c r="BA13" i="3" s="1"/>
  <c r="I14" i="3"/>
  <c r="M14" i="3"/>
  <c r="Q14" i="3" s="1"/>
  <c r="W14" i="3" s="1"/>
  <c r="AA14" i="3" s="1"/>
  <c r="AE14" i="3" s="1"/>
  <c r="AK14" i="3" s="1"/>
  <c r="AO14" i="3" s="1"/>
  <c r="AS14" i="3" s="1"/>
  <c r="AW14" i="3" s="1"/>
  <c r="I15" i="3"/>
  <c r="M15" i="3" s="1"/>
  <c r="Q15" i="3"/>
  <c r="W15" i="3"/>
  <c r="AA15" i="3"/>
  <c r="AE15" i="3" s="1"/>
  <c r="AK15" i="3" s="1"/>
  <c r="AO15" i="3" s="1"/>
  <c r="AS15" i="3"/>
  <c r="AW15" i="3" s="1"/>
  <c r="I24" i="3"/>
  <c r="M24" i="3" s="1"/>
  <c r="Q24" i="3" s="1"/>
  <c r="W24" i="3" s="1"/>
  <c r="AA24" i="3"/>
  <c r="AE24" i="3"/>
  <c r="AK24" i="3" s="1"/>
  <c r="AO24" i="3" s="1"/>
  <c r="AS24" i="3" s="1"/>
  <c r="AW24" i="3"/>
  <c r="BA24" i="3" s="1"/>
  <c r="I25" i="3"/>
  <c r="M25" i="3"/>
  <c r="Q25" i="3"/>
  <c r="W25" i="3" s="1"/>
  <c r="AA25" i="3" s="1"/>
  <c r="AE25" i="3" s="1"/>
  <c r="AK25" i="3" s="1"/>
  <c r="AO25" i="3" s="1"/>
  <c r="AS25" i="3" s="1"/>
  <c r="AW25" i="3" s="1"/>
  <c r="BA25" i="3" s="1"/>
  <c r="I26" i="3"/>
  <c r="M26" i="3" s="1"/>
  <c r="Q26" i="3"/>
  <c r="W26" i="3"/>
  <c r="AA26" i="3" s="1"/>
  <c r="AE26" i="3" s="1"/>
  <c r="AK26" i="3" s="1"/>
  <c r="AO26" i="3"/>
  <c r="AS26" i="3"/>
  <c r="AW26" i="3" s="1"/>
  <c r="BA26" i="3" s="1"/>
  <c r="I33" i="3"/>
  <c r="M33" i="3"/>
  <c r="Q33" i="3" s="1"/>
  <c r="W33" i="3"/>
  <c r="AA33" i="3" s="1"/>
  <c r="AE33" i="3" s="1"/>
  <c r="AK33" i="3" s="1"/>
  <c r="AO33" i="3"/>
  <c r="AS33" i="3" s="1"/>
  <c r="AW33" i="3" s="1"/>
  <c r="BA33" i="3" s="1"/>
  <c r="I34" i="3"/>
  <c r="M34" i="3"/>
  <c r="Q34" i="3"/>
  <c r="W34" i="3" s="1"/>
  <c r="AA34" i="3" s="1"/>
  <c r="AE34" i="3" s="1"/>
  <c r="AK34" i="3" s="1"/>
  <c r="AO34" i="3" s="1"/>
  <c r="AS34" i="3" s="1"/>
  <c r="AW34" i="3" s="1"/>
  <c r="BA34" i="3" s="1"/>
  <c r="I35" i="3"/>
  <c r="M35" i="3"/>
  <c r="Q35" i="3" s="1"/>
  <c r="W35" i="3" s="1"/>
  <c r="AA35" i="3" s="1"/>
  <c r="AE35" i="3" s="1"/>
  <c r="AK35" i="3" s="1"/>
  <c r="AO35" i="3" s="1"/>
  <c r="AS35" i="3" s="1"/>
  <c r="AW35" i="3" s="1"/>
  <c r="BA35" i="3" s="1"/>
  <c r="I3" i="5"/>
  <c r="M3" i="5"/>
  <c r="Q3" i="5" s="1"/>
  <c r="W3" i="5" s="1"/>
  <c r="AA3" i="5"/>
  <c r="AE3" i="5"/>
  <c r="AK3" i="5" s="1"/>
  <c r="AO3" i="5" s="1"/>
  <c r="AS3" i="5" s="1"/>
  <c r="AW3" i="5" s="1"/>
  <c r="BA3" i="5" s="1"/>
  <c r="I4" i="5"/>
  <c r="M4" i="5"/>
  <c r="Q4" i="5" s="1"/>
  <c r="W4" i="5" s="1"/>
  <c r="AA4" i="5" s="1"/>
  <c r="AE4" i="5" s="1"/>
  <c r="AK4" i="5" s="1"/>
  <c r="AO4" i="5" s="1"/>
  <c r="AS4" i="5" s="1"/>
  <c r="AW4" i="5" s="1"/>
  <c r="BA4" i="5" s="1"/>
  <c r="I5" i="5"/>
  <c r="M5" i="5"/>
  <c r="Q5" i="5"/>
  <c r="W5" i="5" s="1"/>
  <c r="AA5" i="5" s="1"/>
  <c r="AE5" i="5" s="1"/>
  <c r="AK5" i="5" s="1"/>
  <c r="AO5" i="5" s="1"/>
  <c r="AS5" i="5" s="1"/>
  <c r="AW5" i="5" s="1"/>
  <c r="BA5" i="5" s="1"/>
  <c r="I12" i="5"/>
  <c r="M12" i="5" s="1"/>
  <c r="Q12" i="5" s="1"/>
  <c r="W12" i="5"/>
  <c r="AA12" i="5"/>
  <c r="AE12" i="5" s="1"/>
  <c r="AK12" i="5"/>
  <c r="AO12" i="5" s="1"/>
  <c r="AS12" i="5" s="1"/>
  <c r="AW12" i="5" s="1"/>
  <c r="BA12" i="5" s="1"/>
  <c r="I13" i="5"/>
  <c r="M13" i="5" s="1"/>
  <c r="Q13" i="5" s="1"/>
  <c r="W13" i="5" s="1"/>
  <c r="AA13" i="5" s="1"/>
  <c r="AE13" i="5" s="1"/>
  <c r="AK13" i="5" s="1"/>
  <c r="AO13" i="5" s="1"/>
  <c r="AS13" i="5" s="1"/>
  <c r="AW13" i="5" s="1"/>
  <c r="BA13" i="5" s="1"/>
  <c r="I19" i="5"/>
  <c r="M19" i="5" s="1"/>
  <c r="Q19" i="5" s="1"/>
  <c r="W19" i="5" s="1"/>
  <c r="AA19" i="5" s="1"/>
  <c r="AE19" i="5" s="1"/>
  <c r="AK19" i="5" s="1"/>
  <c r="AO19" i="5" s="1"/>
  <c r="AS19" i="5" s="1"/>
  <c r="AW19" i="5" s="1"/>
  <c r="BA19" i="5" s="1"/>
  <c r="I20" i="5"/>
  <c r="M20" i="5"/>
  <c r="Q20" i="5"/>
  <c r="W20" i="5"/>
  <c r="AA20" i="5" s="1"/>
  <c r="AE20" i="5" s="1"/>
  <c r="AK20" i="5" s="1"/>
  <c r="AO20" i="5" s="1"/>
  <c r="AS20" i="5" s="1"/>
  <c r="AW20" i="5" s="1"/>
  <c r="BA20" i="5" s="1"/>
  <c r="I21" i="5"/>
  <c r="M21" i="5" s="1"/>
  <c r="Q21" i="5"/>
  <c r="W21" i="5"/>
  <c r="AA21" i="5" s="1"/>
  <c r="AE21" i="5" s="1"/>
  <c r="AK21" i="5" s="1"/>
  <c r="AO21" i="5" s="1"/>
  <c r="AS21" i="5" s="1"/>
  <c r="AW21" i="5" s="1"/>
  <c r="BA21" i="5" s="1"/>
  <c r="I28" i="5"/>
  <c r="M28" i="5"/>
  <c r="Q28" i="5" s="1"/>
  <c r="W28" i="5"/>
  <c r="AA28" i="5" s="1"/>
  <c r="AE28" i="5" s="1"/>
  <c r="AK28" i="5" s="1"/>
  <c r="AO28" i="5" s="1"/>
  <c r="AS28" i="5" s="1"/>
  <c r="AW28" i="5" s="1"/>
  <c r="BA28" i="5" s="1"/>
  <c r="I29" i="5"/>
  <c r="M29" i="5"/>
  <c r="Q29" i="5"/>
  <c r="W29" i="5" s="1"/>
  <c r="AA29" i="5" s="1"/>
  <c r="AE29" i="5" s="1"/>
  <c r="AK29" i="5" s="1"/>
  <c r="AO29" i="5" s="1"/>
  <c r="AS29" i="5" s="1"/>
  <c r="AW29" i="5" s="1"/>
  <c r="BA29" i="5" s="1"/>
  <c r="I30" i="5"/>
  <c r="M30" i="5"/>
  <c r="Q30" i="5" s="1"/>
  <c r="W30" i="5" s="1"/>
  <c r="AA30" i="5" s="1"/>
  <c r="AE30" i="5" s="1"/>
  <c r="AK30" i="5" s="1"/>
  <c r="AO30" i="5" s="1"/>
  <c r="AS30" i="5" s="1"/>
  <c r="AW30" i="5" s="1"/>
  <c r="I33" i="5"/>
  <c r="M33" i="5"/>
  <c r="Q33" i="5" s="1"/>
  <c r="W33" i="5" s="1"/>
  <c r="AA33" i="5" s="1"/>
  <c r="AE33" i="5" s="1"/>
  <c r="AK33" i="5" s="1"/>
  <c r="AO33" i="5" s="1"/>
  <c r="AS33" i="5" s="1"/>
  <c r="AW33" i="5" s="1"/>
  <c r="Q12" i="1" l="1"/>
  <c r="W11" i="1"/>
  <c r="AU4" i="7"/>
  <c r="AY4" i="7" s="1"/>
  <c r="BC4" i="7" s="1"/>
  <c r="AU3" i="7"/>
  <c r="AY3" i="7" s="1"/>
  <c r="BC3" i="7" s="1"/>
  <c r="M20" i="1"/>
  <c r="I21" i="1"/>
  <c r="W12" i="1"/>
  <c r="AA11" i="1"/>
  <c r="M30" i="1"/>
  <c r="Q29" i="1"/>
  <c r="AD11" i="1" l="1"/>
  <c r="AA12" i="1"/>
  <c r="Q30" i="1"/>
  <c r="W29" i="1"/>
  <c r="M21" i="1"/>
  <c r="Q20" i="1"/>
  <c r="AA29" i="1" l="1"/>
  <c r="W30" i="1"/>
  <c r="Q21" i="1"/>
  <c r="W20" i="1"/>
  <c r="AJ11" i="1"/>
  <c r="AD12" i="1"/>
  <c r="AA20" i="1" l="1"/>
  <c r="W21" i="1"/>
  <c r="AJ12" i="1"/>
  <c r="AN11" i="1"/>
  <c r="AD29" i="1"/>
  <c r="AA30" i="1"/>
  <c r="AN12" i="1" l="1"/>
  <c r="AR11" i="1"/>
  <c r="AD30" i="1"/>
  <c r="AJ29" i="1"/>
  <c r="AD20" i="1"/>
  <c r="AA21" i="1"/>
  <c r="AN29" i="1" l="1"/>
  <c r="AJ30" i="1"/>
  <c r="AV11" i="1"/>
  <c r="AR12" i="1"/>
  <c r="AJ20" i="1"/>
  <c r="AD21" i="1"/>
  <c r="AV12" i="1" l="1"/>
  <c r="AZ11" i="1"/>
  <c r="AZ12" i="1" s="1"/>
  <c r="AJ21" i="1"/>
  <c r="AN20" i="1"/>
  <c r="AR29" i="1"/>
  <c r="AN30" i="1"/>
  <c r="AN21" i="1" l="1"/>
  <c r="AR20" i="1"/>
  <c r="AR30" i="1"/>
  <c r="AV29" i="1"/>
  <c r="AV30" i="1" l="1"/>
  <c r="AZ29" i="1"/>
  <c r="AZ30" i="1" s="1"/>
  <c r="AV20" i="1"/>
  <c r="AR21" i="1"/>
  <c r="AZ20" i="1" l="1"/>
  <c r="AZ21" i="1" s="1"/>
  <c r="AV21" i="1"/>
</calcChain>
</file>

<file path=xl/sharedStrings.xml><?xml version="1.0" encoding="utf-8"?>
<sst xmlns="http://schemas.openxmlformats.org/spreadsheetml/2006/main" count="2943" uniqueCount="588">
  <si>
    <t>OPEN</t>
  </si>
  <si>
    <t>SEMAINE 1</t>
  </si>
  <si>
    <t>SEMAINE 2 (reportée 25 juin)</t>
  </si>
  <si>
    <t>SEMAINE 3</t>
  </si>
  <si>
    <t>SEMAINE 4</t>
  </si>
  <si>
    <t>CONGÉ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</si>
  <si>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</si>
  <si>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</si>
  <si>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</si>
  <si>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</si>
  <si>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</si>
  <si>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</si>
  <si>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</si>
  <si>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</si>
  <si>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Martin Nadeau / Maxime Rodrigue</t>
  </si>
  <si>
    <t>Date</t>
  </si>
  <si>
    <t>Terrain 1</t>
  </si>
  <si>
    <t>Heure</t>
  </si>
  <si>
    <t>CONGÉ                                                               lundi 23 juillet</t>
  </si>
  <si>
    <t>Sébastien Hamel / Keven Parent</t>
  </si>
  <si>
    <t>1v4</t>
  </si>
  <si>
    <t>2v4</t>
  </si>
  <si>
    <t>1v2</t>
  </si>
  <si>
    <t>OMNIUM</t>
  </si>
  <si>
    <t>1er vs 4e</t>
  </si>
  <si>
    <t>Samuel Fréchette / Justin Lemay</t>
  </si>
  <si>
    <t>2v3</t>
  </si>
  <si>
    <t>1v3</t>
  </si>
  <si>
    <t>Terrain 5</t>
  </si>
  <si>
    <t>de</t>
  </si>
  <si>
    <t>3v4</t>
  </si>
  <si>
    <t>2e vs 3e</t>
  </si>
  <si>
    <t>Francis Dion / Guillaume Allard</t>
  </si>
  <si>
    <t>Saint-Cyrille</t>
  </si>
  <si>
    <t>Finale</t>
  </si>
  <si>
    <t>A+</t>
  </si>
  <si>
    <t>Hugo Lachapelle / Jean-Michel Lecompte</t>
  </si>
  <si>
    <t>Terrain 3</t>
  </si>
  <si>
    <t>Dave Bonneau / Steve Paquette</t>
  </si>
  <si>
    <t>1v6</t>
  </si>
  <si>
    <t>4v5</t>
  </si>
  <si>
    <t>3v6</t>
  </si>
  <si>
    <t>3v5</t>
  </si>
  <si>
    <t>1er vs 2e (X)</t>
  </si>
  <si>
    <t>Perdant X vs Gagnant Y</t>
  </si>
  <si>
    <t>Dave St-Louis / Dave Desmarais</t>
  </si>
  <si>
    <t>2v5</t>
  </si>
  <si>
    <t>5v6</t>
  </si>
  <si>
    <t>4v6</t>
  </si>
  <si>
    <t>3e vs 6e (Y)</t>
  </si>
  <si>
    <t>Gagnant X vs Gagnant Z</t>
  </si>
  <si>
    <t>Sébastien Chevrette / Maxime Champagne</t>
  </si>
  <si>
    <t>2v6</t>
  </si>
  <si>
    <t>Terrain 7 (3)</t>
  </si>
  <si>
    <t>1v5</t>
  </si>
  <si>
    <t>4e vs 5e (Z)</t>
  </si>
  <si>
    <t>Pascal Marchesseault / Francis Durocher</t>
  </si>
  <si>
    <t>Marc Côté / Sébastien Maltais</t>
  </si>
  <si>
    <t>A</t>
  </si>
  <si>
    <t>SEMAINE</t>
  </si>
  <si>
    <t>Jessee Lefebvre / Jérémy Fortier</t>
  </si>
  <si>
    <t>Nicolas Haméon / Mickael Ménard</t>
  </si>
  <si>
    <t>Dimitri Lauzière / Jean-Sébastien Côté</t>
  </si>
  <si>
    <t>Louis-Philippe Sylvain / Keven Hatotte</t>
  </si>
  <si>
    <t>1v3 (terrain 3)</t>
  </si>
  <si>
    <t>Julien Turcotte / Nicolas Fréchette</t>
  </si>
  <si>
    <t>Gilles Tessier / Sylvain Lefebvre</t>
  </si>
  <si>
    <t>B+</t>
  </si>
  <si>
    <t>William Deslandes / Maxime Fillion</t>
  </si>
  <si>
    <t>Terrain 7</t>
  </si>
  <si>
    <t>Marc-André Vigneault / Lucas Laflamme</t>
  </si>
  <si>
    <t>Louis Véronneau / Edward Hamel</t>
  </si>
  <si>
    <t>Myric Gendron / Danny Turcotte</t>
  </si>
  <si>
    <t>1v3 (terrain 1)</t>
  </si>
  <si>
    <t>Pier-Anthony Jutras / David Beauregard</t>
  </si>
  <si>
    <t>819 461-0128</t>
  </si>
  <si>
    <t>Pierre Létourneau / Pascal Gilbert</t>
  </si>
  <si>
    <t>B</t>
  </si>
  <si>
    <t>Sébastien Rajotte / Jean-François Rodier</t>
  </si>
  <si>
    <t>450 513-1419</t>
  </si>
  <si>
    <t>Terrain 8</t>
  </si>
  <si>
    <t>Olivier Caron / Nathaniel Ringuette</t>
  </si>
  <si>
    <t>819 816-6423</t>
  </si>
  <si>
    <t>3v6 (absents)</t>
  </si>
  <si>
    <t>Perdant X Vs Gagnant Y</t>
  </si>
  <si>
    <t>Sam Doyon / Alexis Lupien</t>
  </si>
  <si>
    <t>819 314-8261</t>
  </si>
  <si>
    <t>Gagnant X Vs Gagnant Z</t>
  </si>
  <si>
    <t>Thomas Dupuis / Alexandre Doucet</t>
  </si>
  <si>
    <t>819 817-1941</t>
  </si>
  <si>
    <t>3v4(terrain 5)</t>
  </si>
  <si>
    <t>Frédéric Boily / Félix Antoine Goyette</t>
  </si>
  <si>
    <t>819 473-2943</t>
  </si>
  <si>
    <t>Maxime Paradis / Jimmy Grimard</t>
  </si>
  <si>
    <t>819 469-8468</t>
  </si>
  <si>
    <t>C</t>
  </si>
  <si>
    <t>Jérémy Lampron / Jean-François Précourt</t>
  </si>
  <si>
    <t>819 470-8560</t>
  </si>
  <si>
    <t>Terrain 9</t>
  </si>
  <si>
    <t>Daniel Fréchette / Marc Lévesque</t>
  </si>
  <si>
    <t>819 475-6086</t>
  </si>
  <si>
    <t>Michael Pellerin / Alain Gauthier</t>
  </si>
  <si>
    <t>819 818-2845</t>
  </si>
  <si>
    <t>Sébastien Belhumeur / Olivier Raymond</t>
  </si>
  <si>
    <t>819 475-9373</t>
  </si>
  <si>
    <t>3v4 (terrain 7)</t>
  </si>
  <si>
    <t>Philippe Prince / Niranh Souphavongxay</t>
  </si>
  <si>
    <t>820 313-1536</t>
  </si>
  <si>
    <t>Jimmy Lemire / Mathieu Lahaie</t>
  </si>
  <si>
    <t>819 857-0296</t>
  </si>
  <si>
    <t>Éloïse Blanchette / Audrey Pinard</t>
  </si>
  <si>
    <t>Terrain 2</t>
  </si>
  <si>
    <t>Myriam Chabot / Maude Dessureault</t>
  </si>
  <si>
    <t>3v8</t>
  </si>
  <si>
    <t>9v10</t>
  </si>
  <si>
    <t>7v10</t>
  </si>
  <si>
    <t>1v9</t>
  </si>
  <si>
    <t>7v9</t>
  </si>
  <si>
    <t>2v10</t>
  </si>
  <si>
    <t>1er vs 3e</t>
  </si>
  <si>
    <t>Marie-Ève Cousineau / Mélanie Gamelin</t>
  </si>
  <si>
    <t>4v7</t>
  </si>
  <si>
    <t>3v7</t>
  </si>
  <si>
    <t>4v10</t>
  </si>
  <si>
    <t>4v9</t>
  </si>
  <si>
    <t>3v9</t>
  </si>
  <si>
    <t>2e vs 4e</t>
  </si>
  <si>
    <t>Andréanne Tremblay-Lefebvre / Valérie Côté</t>
  </si>
  <si>
    <t>2v8</t>
  </si>
  <si>
    <t>8v9</t>
  </si>
  <si>
    <t>2v7</t>
  </si>
  <si>
    <t>8v10</t>
  </si>
  <si>
    <t>1v7</t>
  </si>
  <si>
    <t>3v10</t>
  </si>
  <si>
    <t>7v8</t>
  </si>
  <si>
    <t>5v10</t>
  </si>
  <si>
    <t>5e v 6e</t>
  </si>
  <si>
    <t>Cassandra Allard / Nadia Angers</t>
  </si>
  <si>
    <t>Mégane Dionne / Maude Lachapelle</t>
  </si>
  <si>
    <t>Catherine Lacroix / Lucie Robertson</t>
  </si>
  <si>
    <t>Terrain 4</t>
  </si>
  <si>
    <t>Charlaine Ferland / Stéphanie Bibeau</t>
  </si>
  <si>
    <t>1v10</t>
  </si>
  <si>
    <t>6v8</t>
  </si>
  <si>
    <t>5v8</t>
  </si>
  <si>
    <t>4v8</t>
  </si>
  <si>
    <t>6v9</t>
  </si>
  <si>
    <t>6v7</t>
  </si>
  <si>
    <t>7e v 9e</t>
  </si>
  <si>
    <t>7e vs 10 (T)</t>
  </si>
  <si>
    <t>Sarah-Maude Paquette / Kyliane Marcotte</t>
  </si>
  <si>
    <t>2v9</t>
  </si>
  <si>
    <t>5v9</t>
  </si>
  <si>
    <t>5v7</t>
  </si>
  <si>
    <t>1v8</t>
  </si>
  <si>
    <t>8e v 10e</t>
  </si>
  <si>
    <t>8e vs 9e (U)</t>
  </si>
  <si>
    <t>Gagnant T V Gagnant U</t>
  </si>
  <si>
    <t>Daphnée Dionnne / Justine Roy</t>
  </si>
  <si>
    <t>Marie-Danielle Lemire / Marie-Ève Champagne</t>
  </si>
  <si>
    <t>Terrain 6</t>
  </si>
  <si>
    <t>Josiane Latraverse / Jeanne Robichaud</t>
  </si>
  <si>
    <t>Daphnée Paquette / Corine Cournoyer</t>
  </si>
  <si>
    <t>Sophie Bégin / Émilie Duchesne</t>
  </si>
  <si>
    <t>Lorie Courchesne / Anne-Marie Nadeau</t>
  </si>
  <si>
    <t>Marie-Claude Cournoyer / Sonia Labrecque</t>
  </si>
  <si>
    <t>Clara Ouellette / Abygael Genest</t>
  </si>
  <si>
    <t>Amaline Jobin / Mélodia Genest</t>
  </si>
  <si>
    <t>Marie-Ange Dupré / Mariane Gendron</t>
  </si>
  <si>
    <t>Lily-Pier Faucher Chapdelaine / Marie-Pier Laprade</t>
  </si>
  <si>
    <t>Rose Lupien-Leclerc / Maria Fréchette</t>
  </si>
  <si>
    <t>Léa Serli / Janie Gauthier</t>
  </si>
  <si>
    <t>Émilie Carrier / Chloée Lamontagne</t>
  </si>
  <si>
    <t>Laurence Lampron / Camille Mondou</t>
  </si>
  <si>
    <t>Ève-Marie / Marie-Jeanne F.Chapdelaine</t>
  </si>
  <si>
    <t>Laeny Girard / Julia Bolduc</t>
  </si>
  <si>
    <t>Roxanne Coutu / Lou-Ann Houle</t>
  </si>
  <si>
    <t>Catherina Bilodeau / Morgan Pivin</t>
  </si>
  <si>
    <t>Britany Lévesque / Marie-Soleil Courchesne</t>
  </si>
  <si>
    <t>Camille Deguise / Mélodie Raymond</t>
  </si>
  <si>
    <t>Coralie Jacques / Maude Lassonde</t>
  </si>
  <si>
    <t>Laurence Lacharité / Kelly Pinard</t>
  </si>
  <si>
    <t>Geneviève Ouellet / Emmy Lambert</t>
  </si>
  <si>
    <t>SEMAINE 2 (annulée)</t>
  </si>
  <si>
    <t>Luc Lavoie / Gabriel Lebrun / Maxime Champagne</t>
  </si>
  <si>
    <t>CONGÉ                                                               mardi 24 juillet</t>
  </si>
  <si>
    <t>Jonathan Lanoie / Sébastien Lamontagne / Alexandre Allard</t>
  </si>
  <si>
    <t>Jean-Sébastien Côté / Guillaume Allard / David Boisclair</t>
  </si>
  <si>
    <t>Nicolas Haméon / Nicolas Fréchette / Michael Ménard</t>
  </si>
  <si>
    <t>Dominic Duguay / Steve Paquette / Jonathan Leclair</t>
  </si>
  <si>
    <t>Dimitri Lauzière / Jessee Lefebvre / Jérémie Fortier</t>
  </si>
  <si>
    <t>Alessio Castellarin / Jean-Philippe Dumaine / Pier-Anthony Jutras</t>
  </si>
  <si>
    <t>Gaétan Houle / Étienne Hamel / Marc-André Patry</t>
  </si>
  <si>
    <t>2e v 3e</t>
  </si>
  <si>
    <t>2e v 6e</t>
  </si>
  <si>
    <t>1er v 4e</t>
  </si>
  <si>
    <t>1A v 4B (W)</t>
  </si>
  <si>
    <t>Gagnant W vs Gagnant Z</t>
  </si>
  <si>
    <t>Thomas Dupuis / Alexandre Doucet / Olivier Caron</t>
  </si>
  <si>
    <t>1e v 5e</t>
  </si>
  <si>
    <t>5e v 8e</t>
  </si>
  <si>
    <t>1B v 4A (X)</t>
  </si>
  <si>
    <t>Gagnant X vs Gagnant Y</t>
  </si>
  <si>
    <t>Benoît Messier / Pascal Messier / Mario Gilbert</t>
  </si>
  <si>
    <t>6e v 7e</t>
  </si>
  <si>
    <t>3e v 4e</t>
  </si>
  <si>
    <t>2A v 3B (Y)</t>
  </si>
  <si>
    <t>Myric Gendron / Danny Turcotte / Francis Boucher</t>
  </si>
  <si>
    <t>4e v 8e</t>
  </si>
  <si>
    <t>1e v 7e</t>
  </si>
  <si>
    <t>2B v 3A (Z)</t>
  </si>
  <si>
    <t>Maxime Paradis / Jimmy Grimard / Marc-Antoine Gouin</t>
  </si>
  <si>
    <t>J-M Lecomte / J-C Roux / F-A Trempe</t>
  </si>
  <si>
    <t>Timothey Bédard / Émile Côté / Jérémy Bergeron</t>
  </si>
  <si>
    <t>Jérémy Lampron / J-F Précourt / Benoît Lefebvre</t>
  </si>
  <si>
    <t>Samuel Paré / Sébastien Belhumeur / Maxim Paquin</t>
  </si>
  <si>
    <t>Alexandre Guilbault / Vincent Allard / Jayve Charbonneau</t>
  </si>
  <si>
    <t>Sylvain Tessier / Dario Dragic / Alexandre Dupré</t>
  </si>
  <si>
    <t>Éric Ouelette / Benoît Provencher / Patrick Villemure</t>
  </si>
  <si>
    <t>Francis Lamontagne / Charles Bourret / Alex Boislard</t>
  </si>
  <si>
    <t>D</t>
  </si>
  <si>
    <t>Félix Clifford / Samuel Letendre Roux / George Roy</t>
  </si>
  <si>
    <t>David Kirouac / Antoine Dubois / Mikael Demers</t>
  </si>
  <si>
    <t>3 (absents) v6</t>
  </si>
  <si>
    <t>William Bouvette / Guillaume J-B / Nathaniel Paquette</t>
  </si>
  <si>
    <t>Thierry Paré / Laurent Fafard / Juan Sebastian Vargas</t>
  </si>
  <si>
    <t>Félix Vallières / Victor Aubry / Yoan St-Antoine</t>
  </si>
  <si>
    <t>Stéphane Marcotte / Elliot Beaudoin / Mathys Beaudoin</t>
  </si>
  <si>
    <t>SEMAINE 2</t>
  </si>
  <si>
    <t>Mégane Dionne / Jeanne Robichaud / Josiane Latraverse / Roxane Larouche</t>
  </si>
  <si>
    <t>Daphnée Paquette / Kyana Pineault / Charlie Banville-Dionne</t>
  </si>
  <si>
    <t>Maïka Houle / Lou-Ann Houle / Audrey Hébert / Roxanne Coutu</t>
  </si>
  <si>
    <t>Myriam Ducharme / Audrey Chaperon / Cindy Martin / Andréanne Mathieu-Lafond</t>
  </si>
  <si>
    <t>Anika Landry / Annie Quesnel / Geneviève Leduc / Thérèse Gagné</t>
  </si>
  <si>
    <t>Mélina Dallot / Julie Sutherland / Carol-Ann Aziz / Camille Marcoux</t>
  </si>
  <si>
    <t>Véronique Brault / Josiane Dupuis / Jessica Geoffroy-Janelle / Mildred Marin</t>
  </si>
  <si>
    <t>Geneviève Courchesne / Marie-Pier Fleurant / Rosalie Poulin / Élizabeth Lambert</t>
  </si>
  <si>
    <t>Isabelle Cloutier / Judith Lépine / Karine Veilleux / Marylène Leblanc</t>
  </si>
  <si>
    <t>Mélissa Tourigny / Rébecca Allard / Marie-Pier Blanchard / Geneviève Sarrasin</t>
  </si>
  <si>
    <t>Chantal Toutant / Valérie Demanche / Vicky Lauzière / Johanne Lamothe</t>
  </si>
  <si>
    <t>Marilou Pelletier / Lilipier Ruel / Mylène Therrien / Milika Sévigny</t>
  </si>
  <si>
    <t>Pascal Arguin / Huguette Bélanger / Sarah Guillemette / Sabrina Martel</t>
  </si>
  <si>
    <t>Pénélope Martel / Sophie Baril / Charlotte Leblanc / Hélène Baril</t>
  </si>
  <si>
    <t>Ève Faubert / Chloé Dupuis / Abélia Cournoyer / Abby Prindle</t>
  </si>
  <si>
    <t>Émilie Carrier / Miriam Ross / Kassandra Langevin / Courtney Guerard</t>
  </si>
  <si>
    <t>Noémy Parenteau / Roselyne Houle / Frédérique Pelletier / Émilie Fortier</t>
  </si>
  <si>
    <t>Kassandra Palardy / Marie-Élaine Groulx / Mélissa Huot / Sophie-Anne Perron</t>
  </si>
  <si>
    <t>Marie-Ève Montembeault / Josée Marchesseault / Andréanne Desfossés / Alexandra Larouche</t>
  </si>
  <si>
    <t>Alex Desjardins / Samantha St-Denis / Maxime Lemaire / Mayka Labrie</t>
  </si>
  <si>
    <t>Emy Denommée / Megan Labrecque / Maude Larose / Audrey-Ann Gilbert</t>
  </si>
  <si>
    <t>Kaissy Lemire / Anne-Sophie Lefebvre / Mya Forcier / Éloise Pépin</t>
  </si>
  <si>
    <t>Coralie Jacques / Anyque Nolet / Maude Lassonde / Patricia Raiche</t>
  </si>
  <si>
    <t>Marianne Tessier / Samuel Tessier / Maude Dessureault / Martin Nadeau</t>
  </si>
  <si>
    <t>CONGÉ                                                               mercredi 25 juillet</t>
  </si>
  <si>
    <t>Catherine Lacroix / Anne-Marie Nadeau / Richard Tremblay / David Leclerc</t>
  </si>
  <si>
    <t>Dimitri Lauzière / Justin Lemay / Valérie Binette / Karine Dupuis</t>
  </si>
  <si>
    <t>Nathalie Dubois / Francois Brière / Marie-Ève Cousineau / Charles-Antoine</t>
  </si>
  <si>
    <t>Kyana Pineault / Marc-Antoine Houle / Mathieu Pineault / Audrey-Maude Lambert</t>
  </si>
  <si>
    <t>Sébastien Côté / Érick Dupuis / Andréanne Tremblay / Kim Gladu</t>
  </si>
  <si>
    <t>Francis Dion / Bob Seyer / Janie Lauzière / Katya Joyal</t>
  </si>
  <si>
    <t>Gilles Tessier/ Sylvain Lefebvre / Nathalie Leclair / Lorie Courchesne</t>
  </si>
  <si>
    <t>Cédric Lemire / Jessee Lefebvre / Stéphanie Lauzière / Sophie Lauzière</t>
  </si>
  <si>
    <t>Keven Hatotte / Louis-Philippe Sylvain / Lili-Pier Ruel / Charlie Banville-Dionne</t>
  </si>
  <si>
    <t>Philippe Brisson-Thibault / Samuel Bélisle / Axelle Fortin / Valérie Chapdelaine</t>
  </si>
  <si>
    <t>Catherine Beaudoin / Julie Lemaire / Sébastien Martel / Sylvain Lemire</t>
  </si>
  <si>
    <t>Jean-Sébastien Côté / Josiane Dupuis / Julie-Michèle Dauphinais / David Boisclair</t>
  </si>
  <si>
    <t>Roxanne Larouche / Alexia Serli / Nathaniel Ringuette / Simon Grenier</t>
  </si>
  <si>
    <t>Jean-Christophe Hélie / Maude Vallée / William Forest / Sarah-Ève Bellefeuille</t>
  </si>
  <si>
    <t>Stéphane Bernier / Diane Vincent / Stéphane Bolduc / Mélanie Bergeron</t>
  </si>
  <si>
    <t>Zackary Powers / Lydia Roy / Alex Dalpé / Charlène Beaubien</t>
  </si>
  <si>
    <t>819-816-9224</t>
  </si>
  <si>
    <t>Noémi Simard / Nicolas-James Caya / Marc-Antony Lussier / Julie-Pier Boivin</t>
  </si>
  <si>
    <t>819-818-1295</t>
  </si>
  <si>
    <t>1A vs 4B (W)</t>
  </si>
  <si>
    <t>Guillaume Bilodeau / Vicky Gélinas / Sahvana Piché / William Massicotte</t>
  </si>
  <si>
    <t>450-750-0566</t>
  </si>
  <si>
    <t>4v5 (terrain 9)</t>
  </si>
  <si>
    <t>5v6 (terrain 9)</t>
  </si>
  <si>
    <t>4v7 (terrain 9)</t>
  </si>
  <si>
    <t>1er v 5e</t>
  </si>
  <si>
    <t>1B vs 4A (X)</t>
  </si>
  <si>
    <t>819-818-5528</t>
  </si>
  <si>
    <t>2A vs 3B (Y)</t>
  </si>
  <si>
    <t>Thalia Bellefleur / James Gauthier / Mérédith Gaudreau / Yan Vallières</t>
  </si>
  <si>
    <t>819-817-0246</t>
  </si>
  <si>
    <t>John Lauzière / Amélia Lauzière / Pierre-Luc Arsenault / Samuelle Breault</t>
  </si>
  <si>
    <t>819-469-7225</t>
  </si>
  <si>
    <t>Émilie Fortier / Gabrielle Watkins / Vincent Bélisle / Jérémy Côté</t>
  </si>
  <si>
    <t>819-471-7065</t>
  </si>
  <si>
    <t>2B vs 3A (Z)</t>
  </si>
  <si>
    <t>Sabrina Bisson / Jacob Boucher / Laurence St-Pierre / Étienne Côté</t>
  </si>
  <si>
    <t>819-817-1218</t>
  </si>
  <si>
    <t>Joueur 1 (capitaine)</t>
  </si>
  <si>
    <t>Zachary Powers</t>
  </si>
  <si>
    <t>Téléphone</t>
  </si>
  <si>
    <t>Joueur 2</t>
  </si>
  <si>
    <t>Lydia Roy</t>
  </si>
  <si>
    <t>Joueur 3</t>
  </si>
  <si>
    <t>Alex Dalpé</t>
  </si>
  <si>
    <t>Joueur 4</t>
  </si>
  <si>
    <t>Charlène Beaubien</t>
  </si>
  <si>
    <t>Noémi Simard</t>
  </si>
  <si>
    <t>Nicolas-James Caya</t>
  </si>
  <si>
    <t>Marc-Antony Lussier</t>
  </si>
  <si>
    <t>Julie-Pier Boivin</t>
  </si>
  <si>
    <t>Guillaume Bilodeau</t>
  </si>
  <si>
    <t>Vicky Gélinas</t>
  </si>
  <si>
    <t>Sahvana Piché</t>
  </si>
  <si>
    <t>William Massicotte</t>
  </si>
  <si>
    <t>Jany-Eve Allard</t>
  </si>
  <si>
    <t>Pier-Olivier Chagnon</t>
  </si>
  <si>
    <t>Yan-Nico Allard</t>
  </si>
  <si>
    <t>Émilie Parent</t>
  </si>
  <si>
    <t>Thalia Bellefleur</t>
  </si>
  <si>
    <t>James Gauthier</t>
  </si>
  <si>
    <t>Mérédith Gaudreau-Lemaire</t>
  </si>
  <si>
    <t>Yan Vallières</t>
  </si>
  <si>
    <t>John Lauzière</t>
  </si>
  <si>
    <t>Amélia Lauzière</t>
  </si>
  <si>
    <t>Pierre-Luc Arsenault</t>
  </si>
  <si>
    <t>Samuelle Breault</t>
  </si>
  <si>
    <t>Catégorie</t>
  </si>
  <si>
    <t>MERCREDI 4vs4 Mixte D</t>
  </si>
  <si>
    <t>Émilie Fortier</t>
  </si>
  <si>
    <t>Gabrielle Watkins</t>
  </si>
  <si>
    <t>Vincent Belisle</t>
  </si>
  <si>
    <t>Jérémy Côté</t>
  </si>
  <si>
    <t>Calibre</t>
  </si>
  <si>
    <t>Sabrina Bisson</t>
  </si>
  <si>
    <t>Jacob Boucher</t>
  </si>
  <si>
    <t>Laurence St-pierre</t>
  </si>
  <si>
    <t>Étienne Côté</t>
  </si>
  <si>
    <t>Samuel Paré / Rébecca Allard / Marie-France Béliveau / Jean-Alexandre Boissonneault</t>
  </si>
  <si>
    <t>Michael Pellerin / Marilyne Pellerin / Daniel Fréchette / Mélanie Phaneuf</t>
  </si>
  <si>
    <t>Geneviève Moreau / Alexandre Dupré / Yannick Gauthier / Marie-Pier Deblois</t>
  </si>
  <si>
    <t>Maika Cusson / Daphnée Hébert / Tommy Clément / Simon Bernier</t>
  </si>
  <si>
    <t>Pierre-Luc Chapdelaine / Marie-Pier Simard / Audrey Fallu / Jasmin Béliveau</t>
  </si>
  <si>
    <t>Alexandra Dauphinais / Marie-Laurence Smith / Vincent Hannon / Alexandre Régis</t>
  </si>
  <si>
    <t>Mathieu Chapdelaine / Joanie Chapdelaine / Alexandre Girouard / Catherine Tourigny</t>
  </si>
  <si>
    <t>Sophie Bégin / Jessica Geoffroy-Janelle / Randy Lefebvre / Louis-David Seyer</t>
  </si>
  <si>
    <t>Maude Laplante / Patrice Laplante / Alexis Traversy / Justine Carrier</t>
  </si>
  <si>
    <t>Dominic Duguay / Kathryn Bellemare / Pier-Olivier Clément / Roxane Croteau</t>
  </si>
  <si>
    <t>Sébastien Gariépy / Audrée Beaulieu / Véronique Brault / Sébastien Belhumeur</t>
  </si>
  <si>
    <t>Danny Turcotte / Gabrielle Langlois / Jonathan Lemay / Marie Brochu</t>
  </si>
  <si>
    <t>Simon Kirouak / Marie-Pier Blanchard / Geneviève Sarrasin / Maxime Bessette</t>
  </si>
  <si>
    <t>Sabrina Janelle-Duguay / William Blais / Mégane Bernier / Charles Piette</t>
  </si>
  <si>
    <t>Myric Gendron / Alysson Trottier / Amélie Roy / Samuel Blanchette</t>
  </si>
  <si>
    <t>Pascal Bégin / Samuel Bernier / Joëlle Beaudin / Amélie Bélair</t>
  </si>
  <si>
    <t>Alex Traversy / Savannah Dubé / Marc-Antoine Darsigny / Lee-Ann Marcoux</t>
  </si>
  <si>
    <t>Marie-Claude Cournoyer / Mario Bonin / Kevin Trudelle / Mildred Marin</t>
  </si>
  <si>
    <t>Patrick Croteau / Nathalie Beaulieu / Lorijeanne Labrecque / Daniel Desmarais</t>
  </si>
  <si>
    <t>Jeanne Robichaud / Mégane Dionne / Félix Carrier / Justin Letendre</t>
  </si>
  <si>
    <t>Jean-Sébastien Vallée / Myriam René / Jonathan Raté / Émilie Morin</t>
  </si>
  <si>
    <t>2x2 mixte</t>
  </si>
  <si>
    <t>Jean-Christophe Hélie / Maude Vallée</t>
  </si>
  <si>
    <t>CONGÉ                                                               dimanche 29 juillet</t>
  </si>
  <si>
    <t>Camille Jutras / Pier-Anthony Jutras</t>
  </si>
  <si>
    <t>Rose Lupien-Leclerc / Marc-Antoine Lagacé</t>
  </si>
  <si>
    <t>Jérémy Lampron / Patricia Favreau-Giguère</t>
  </si>
  <si>
    <t>Justine Roy / Frédéric Rondeau</t>
  </si>
  <si>
    <t>Dimitri Lauzière / Sophie Bégin</t>
  </si>
  <si>
    <t>SEMAINE 11 (SÉRIES)</t>
  </si>
  <si>
    <t>SEMAINE 12 (SÉRIES)</t>
  </si>
  <si>
    <t>1er A v 2e A (X)</t>
  </si>
  <si>
    <t>Gagnant X v Gagnant Z</t>
  </si>
  <si>
    <t>Sophie Bégin / Andréanne Briseboise-Villeneuve / Marie-Hélène Rajotte / Isabelle Poulin-Rioux</t>
  </si>
  <si>
    <t>3e A v 6e A (Y)</t>
  </si>
  <si>
    <t>Perdant X v Gagnant Y</t>
  </si>
  <si>
    <t>4e A v 5e A (Z)</t>
  </si>
  <si>
    <t>1er B v 4e B (B+)</t>
  </si>
  <si>
    <t>Conso B+</t>
  </si>
  <si>
    <t>2e B v 3e B (B+)</t>
  </si>
  <si>
    <t>Finale B+</t>
  </si>
  <si>
    <t>5e B v 2e C+ (B-)</t>
  </si>
  <si>
    <t>Finale B-</t>
  </si>
  <si>
    <t>Aurélie Brassard-Lord / Alexia Serli / Sabrina Janelle Duguay / Rosane Lacharité</t>
  </si>
  <si>
    <t>C+</t>
  </si>
  <si>
    <t>3e C+ v 6e C+ (C+)</t>
  </si>
  <si>
    <t>Conso B-</t>
  </si>
  <si>
    <t>4e C+ v 5e C+ (C+)</t>
  </si>
  <si>
    <t>Conso C+</t>
  </si>
  <si>
    <t>6e B v 1er C+ (B-)</t>
  </si>
  <si>
    <t>Finale C+</t>
  </si>
  <si>
    <t>C-</t>
  </si>
  <si>
    <t>1er C- V 4e C- (C-)</t>
  </si>
  <si>
    <t>Conso D-</t>
  </si>
  <si>
    <t>2e C- v 3e C- (C-)</t>
  </si>
  <si>
    <t>Conso C-</t>
  </si>
  <si>
    <t>5e C- v 2e D (D+)</t>
  </si>
  <si>
    <t>Finale C-</t>
  </si>
  <si>
    <t>Julie Martin / Roxanne Dupont / Isabelle Dion / Karine Houle</t>
  </si>
  <si>
    <t>6e C- v 1er D (D+)</t>
  </si>
  <si>
    <t>Conso D+</t>
  </si>
  <si>
    <t>Emmy Nadeau / Emmy Lambert / Marie-Jade Viens / Victoria Parenteau</t>
  </si>
  <si>
    <t>3e D v 6e D (D-)</t>
  </si>
  <si>
    <t>Finale D-</t>
  </si>
  <si>
    <t>4e D v 5e D (D-)</t>
  </si>
  <si>
    <t>Finale D+</t>
  </si>
  <si>
    <t>Karolane Tremblay / Camille Boisselle / Jennifer Larocque / Kelly Larouche</t>
  </si>
  <si>
    <t>Finale conso C</t>
  </si>
  <si>
    <t>6e B v 1er C (B-)</t>
  </si>
  <si>
    <t>Finale conso B-</t>
  </si>
  <si>
    <t>4e C v 5e C</t>
  </si>
  <si>
    <t>Finale conso B+</t>
  </si>
  <si>
    <t>3e C v 6e C</t>
  </si>
  <si>
    <r>
      <rPr>
        <sz val="18"/>
        <rFont val="Britannic Bold"/>
        <family val="2"/>
      </rPr>
      <t>C</t>
    </r>
    <r>
      <rPr>
        <sz val="14"/>
        <rFont val="Britannic Bold"/>
        <family val="2"/>
        <charset val="1"/>
      </rPr>
      <t xml:space="preserve"> 17H00 </t>
    </r>
  </si>
  <si>
    <t>Finale C</t>
  </si>
  <si>
    <t>5e B v 2e C (B-)</t>
  </si>
  <si>
    <r>
      <rPr>
        <sz val="18"/>
        <rFont val="Britannic Bold"/>
        <family val="2"/>
      </rPr>
      <t>B</t>
    </r>
    <r>
      <rPr>
        <sz val="14"/>
        <rFont val="Britannic Bold"/>
        <family val="2"/>
        <charset val="1"/>
      </rPr>
      <t xml:space="preserve"> 17h00</t>
    </r>
  </si>
  <si>
    <t>Finale (17:00)</t>
  </si>
  <si>
    <t>Perdant X v Gagnant Y (16:00)</t>
  </si>
  <si>
    <t>Gagnant X v Gagnant Z (16:00)</t>
  </si>
  <si>
    <r>
      <rPr>
        <sz val="18"/>
        <rFont val="Britannic Bold"/>
        <family val="2"/>
      </rPr>
      <t>A</t>
    </r>
    <r>
      <rPr>
        <sz val="14"/>
        <rFont val="Britannic Bold"/>
        <family val="2"/>
        <charset val="1"/>
      </rPr>
      <t xml:space="preserve"> 17h00 </t>
    </r>
  </si>
  <si>
    <t>6v10 (reportée)</t>
  </si>
  <si>
    <t>1v2 (reportée)</t>
  </si>
  <si>
    <t>819 820-2716</t>
  </si>
  <si>
    <t>819 817-6840</t>
  </si>
  <si>
    <t>819 461-2471</t>
  </si>
  <si>
    <t>819 816-9959</t>
  </si>
  <si>
    <t>819 816-3544</t>
  </si>
  <si>
    <t>819 474-6669</t>
  </si>
  <si>
    <t>Maïka Cusson / Daphnée Hébert / Laurie Simard / Darquise Dauplaise</t>
  </si>
  <si>
    <t>819 817-8169</t>
  </si>
  <si>
    <t>819 817-5856</t>
  </si>
  <si>
    <t>819 474-2694</t>
  </si>
  <si>
    <t>819 313-1706</t>
  </si>
  <si>
    <t>819 461-6895</t>
  </si>
  <si>
    <t>819 314-3163</t>
  </si>
  <si>
    <t>819 816-2862</t>
  </si>
  <si>
    <t>819 475-9764</t>
  </si>
  <si>
    <t>819 850-3978</t>
  </si>
  <si>
    <t>819 471-7911</t>
  </si>
  <si>
    <t>819 850-7588</t>
  </si>
  <si>
    <t>819 475-7939</t>
  </si>
  <si>
    <t>819 314-5399</t>
  </si>
  <si>
    <t>819 818-4124</t>
  </si>
  <si>
    <t>819 817-2054</t>
  </si>
  <si>
    <t>819 818-2618</t>
  </si>
  <si>
    <t>819 817-3650</t>
  </si>
  <si>
    <t>819 817-5872</t>
  </si>
  <si>
    <t>819 993-5277</t>
  </si>
  <si>
    <t>819 475-3756</t>
  </si>
  <si>
    <t>819 474-5978</t>
  </si>
  <si>
    <t>819 473-1795</t>
  </si>
  <si>
    <t>819 475-4950</t>
  </si>
  <si>
    <t>B+/B-</t>
  </si>
  <si>
    <t>B-/C+</t>
  </si>
  <si>
    <t>C-/D+</t>
  </si>
  <si>
    <t>D+/D-</t>
  </si>
  <si>
    <t>819 469-8574</t>
  </si>
  <si>
    <t>819 816-3077</t>
  </si>
  <si>
    <t>819 469-0628</t>
  </si>
  <si>
    <t>514 898-1884</t>
  </si>
  <si>
    <t>581 996-0100</t>
  </si>
  <si>
    <t>819 816-0161</t>
  </si>
  <si>
    <t>450 888-1842</t>
  </si>
  <si>
    <t>819 313-2134</t>
  </si>
  <si>
    <t>819 313-1894</t>
  </si>
  <si>
    <t>819 816-1467</t>
  </si>
  <si>
    <t>818 817-3412</t>
  </si>
  <si>
    <t>Amélie Bélair / Claudianne Théroux / Sahvanna Piché / Vicky Gélinas</t>
  </si>
  <si>
    <t>*La semaine 9 ne compte pas au classement général. Si nous devons annuler une soirée à cause de la température, nous reprendrons l'horaire de la semaine manqué à la place de celle ci-haut.</t>
  </si>
  <si>
    <t>819 816-7229</t>
  </si>
  <si>
    <t>Finale C6</t>
  </si>
  <si>
    <t>Perdant #2 v Perdant #4 (C6)</t>
  </si>
  <si>
    <t>4e M v 1er L (#4)</t>
  </si>
  <si>
    <t>4e M v 4e L</t>
  </si>
  <si>
    <t>Finale Conso C6</t>
  </si>
  <si>
    <t>Gagnant #2 v Gagnant #4 (C5)</t>
  </si>
  <si>
    <t>3e M v 2e L (#3)</t>
  </si>
  <si>
    <t>1er M v 1er L</t>
  </si>
  <si>
    <t>418 750-9231</t>
  </si>
  <si>
    <t>Finale conso C5</t>
  </si>
  <si>
    <t>Gagnant #1 v Gagnant #3 (C5)</t>
  </si>
  <si>
    <t>2e M v 3e L (#2)</t>
  </si>
  <si>
    <t>3e M v 3e L</t>
  </si>
  <si>
    <t>C5-C6                     Pool M</t>
  </si>
  <si>
    <t>819 817-1099</t>
  </si>
  <si>
    <t>Finale C5</t>
  </si>
  <si>
    <t>Perdant #1 v Perdant #3 (C6)</t>
  </si>
  <si>
    <t>1er M v 4e L (#1)</t>
  </si>
  <si>
    <t>2e M v 2e L</t>
  </si>
  <si>
    <t>819 995-2115</t>
  </si>
  <si>
    <t>CONGÉ                                                               mercredi 23 juillet</t>
  </si>
  <si>
    <t>819 818-9899</t>
  </si>
  <si>
    <t>C5-C6                     Pool L</t>
  </si>
  <si>
    <t>819 816-4144</t>
  </si>
  <si>
    <t>Finale C4</t>
  </si>
  <si>
    <t>Perdant #2 v Perdant #4 (C4)</t>
  </si>
  <si>
    <t>4e J v 1er K (#4)</t>
  </si>
  <si>
    <t>4e J v 4e K</t>
  </si>
  <si>
    <t>418 254-8245</t>
  </si>
  <si>
    <t>Finale Conso C4</t>
  </si>
  <si>
    <t>Gagnant #2 v Gagnant #4 (C3)</t>
  </si>
  <si>
    <t>3e J v 2e K (#3)</t>
  </si>
  <si>
    <t>3e J v 3e K</t>
  </si>
  <si>
    <t>819 469-2600</t>
  </si>
  <si>
    <t>C3-C4                     Pool K</t>
  </si>
  <si>
    <t>819 469-6436</t>
  </si>
  <si>
    <t>Mylène Tétreault / Pier-Olivier Beaulieu / Carol-Ann L'Écuyer / Jacob Julien</t>
  </si>
  <si>
    <t>Finale C3</t>
  </si>
  <si>
    <t>Gagnant #1 v Gagnant #3 (C3)</t>
  </si>
  <si>
    <t>2e J v 3e K (#2)</t>
  </si>
  <si>
    <t>2e J v 2e K</t>
  </si>
  <si>
    <t>819 469-0847</t>
  </si>
  <si>
    <t>Finale conso C3</t>
  </si>
  <si>
    <t>Perdant #1 v Perdant #3 (C4)</t>
  </si>
  <si>
    <t>1er J v 4e K (#1)</t>
  </si>
  <si>
    <t>1er J v 1er K</t>
  </si>
  <si>
    <t>Jérémy Lampron / Benoît Lefebvre / Vicky Rousseau / Patricia Favreau Giguère</t>
  </si>
  <si>
    <t>819 818-0476</t>
  </si>
  <si>
    <t>C3-C4                     Pool J</t>
  </si>
  <si>
    <t>819 471-6161</t>
  </si>
  <si>
    <t>Guy Chabot / Chantal Paul / Éric Desrosiers / Sandy Gardner Taillon</t>
  </si>
  <si>
    <t>Finale conso C2</t>
  </si>
  <si>
    <t>Perdant #2 v Perdant #4 (C2)</t>
  </si>
  <si>
    <t>4e H v 1er I (#4)</t>
  </si>
  <si>
    <t>4e H v 4e I</t>
  </si>
  <si>
    <t>819 817-1026</t>
  </si>
  <si>
    <t>C1-C2                     Pool I</t>
  </si>
  <si>
    <t>Finale C2</t>
  </si>
  <si>
    <t>Gagnant #2 v Gagnant #4 (C1)</t>
  </si>
  <si>
    <t>3e H v 2e I (#3)</t>
  </si>
  <si>
    <t>3e H v 3e 3e I</t>
  </si>
  <si>
    <t>Finale C1</t>
  </si>
  <si>
    <t>Gagnant #1 v Gagnant #3 (C1)</t>
  </si>
  <si>
    <t>2e H v 3e I (#2)</t>
  </si>
  <si>
    <t>2e H v 2e I</t>
  </si>
  <si>
    <t>Finale conso C1</t>
  </si>
  <si>
    <t>Perdant #1 v Perdant #3 (C2)</t>
  </si>
  <si>
    <t>1er H v 4e I (#1)</t>
  </si>
  <si>
    <t>1er H v 1er I</t>
  </si>
  <si>
    <t>819 452-2641</t>
  </si>
  <si>
    <t>C1-C2                     Pool H</t>
  </si>
  <si>
    <t>Jany-Eve Allard / Pier-Olivier Chagnon / Yan-Nico Allard / Émilie-Parent</t>
  </si>
  <si>
    <t>819 469-6970</t>
  </si>
  <si>
    <t>450 502-6733</t>
  </si>
  <si>
    <t>819 821-1367</t>
  </si>
  <si>
    <t>819 818-6233</t>
  </si>
  <si>
    <t>819 817-1189</t>
  </si>
  <si>
    <t>450 880-2032</t>
  </si>
  <si>
    <t>819 817-9934</t>
  </si>
  <si>
    <t>819 473-6441</t>
  </si>
  <si>
    <t>581 999-7540</t>
  </si>
  <si>
    <t>819 850-9282</t>
  </si>
  <si>
    <t>819 817-3795</t>
  </si>
  <si>
    <t>819 817-0723</t>
  </si>
  <si>
    <t>819 471-3823</t>
  </si>
  <si>
    <t>819 473-4521</t>
  </si>
  <si>
    <t>819 472-5977</t>
  </si>
  <si>
    <t>514 604-2080</t>
  </si>
  <si>
    <t>819 269-4726</t>
  </si>
  <si>
    <t>819 473-4158</t>
  </si>
  <si>
    <t>819 818-4006</t>
  </si>
  <si>
    <t>819 350-5091</t>
  </si>
  <si>
    <t>819 469-8332</t>
  </si>
  <si>
    <t>819 469-1213</t>
  </si>
  <si>
    <t>819 477-7319</t>
  </si>
  <si>
    <t>819 817-7447</t>
  </si>
  <si>
    <t>819 817-2922</t>
  </si>
  <si>
    <t>514 442-0061</t>
  </si>
  <si>
    <t>Coralie Chapdelaine / Ève-Jade Manseau</t>
  </si>
  <si>
    <t>819 469-7389</t>
  </si>
  <si>
    <t>819 314-1941</t>
  </si>
  <si>
    <t>819 818-8712</t>
  </si>
  <si>
    <t>819 469-8905</t>
  </si>
  <si>
    <t>819 818-4189</t>
  </si>
  <si>
    <t>819 818-9481</t>
  </si>
  <si>
    <t>819 816-3833</t>
  </si>
  <si>
    <t>819 991-1644</t>
  </si>
  <si>
    <t>819 313-2750</t>
  </si>
  <si>
    <t>819 314-1132</t>
  </si>
  <si>
    <t>819 818-5246</t>
  </si>
  <si>
    <t>819 818-9816</t>
  </si>
  <si>
    <t>819 479-9029</t>
  </si>
  <si>
    <t>819 473-4120</t>
  </si>
  <si>
    <t>819 850-6895</t>
  </si>
  <si>
    <t>819 817-5767</t>
  </si>
  <si>
    <t>819 461-6844</t>
  </si>
  <si>
    <t>450 230-2690</t>
  </si>
  <si>
    <t>819 816-9224</t>
  </si>
  <si>
    <t>819 818-1295</t>
  </si>
  <si>
    <t>450 750-0566</t>
  </si>
  <si>
    <t>819 818-5528</t>
  </si>
  <si>
    <t>819 817-0246</t>
  </si>
  <si>
    <t>819 469-7225</t>
  </si>
  <si>
    <t>819 471-7065</t>
  </si>
  <si>
    <t>819 817-1218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</si>
</sst>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$-C0C];[Red]\-#,##0.00\ [$$-C0C]"/>
    <numFmt numFmtId="165" formatCode="yyyy/mm/dd"/>
    <numFmt numFmtId="166" formatCode="hh\:mm"/>
    <numFmt numFmtId="167" formatCode="hh\:mm\:ss"/>
    <numFmt numFmtId="168" formatCode="dd/mmm"/>
  </numFmts>
  <fonts count="46" x14ac:knownFonts="1">
    <font>
      <sz val="10"/>
      <name val="Arial"/>
      <family val="2"/>
    </font>
    <font>
      <b/>
      <i/>
      <sz val="16"/>
      <color indexed="8"/>
      <name val="Calibri"/>
      <family val="2"/>
      <charset val="1"/>
    </font>
    <font>
      <b/>
      <i/>
      <sz val="16"/>
      <color indexed="8"/>
      <name val="Arial"/>
      <family val="2"/>
      <charset val="1"/>
    </font>
    <font>
      <b/>
      <i/>
      <u/>
      <sz val="11"/>
      <color indexed="8"/>
      <name val="Calibri"/>
      <family val="2"/>
      <charset val="1"/>
    </font>
    <font>
      <b/>
      <i/>
      <u/>
      <sz val="11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Times New Roman"/>
      <family val="1"/>
      <charset val="1"/>
    </font>
    <font>
      <sz val="14"/>
      <color indexed="41"/>
      <name val="Britannic Bold"/>
      <family val="2"/>
      <charset val="1"/>
    </font>
    <font>
      <sz val="12"/>
      <color indexed="41"/>
      <name val="Britannic Bold"/>
      <family val="2"/>
      <charset val="1"/>
    </font>
    <font>
      <sz val="12"/>
      <name val="Britannic Bold"/>
      <family val="2"/>
      <charset val="1"/>
    </font>
    <font>
      <b/>
      <sz val="12"/>
      <color indexed="8"/>
      <name val="Times New Roman"/>
      <family val="1"/>
      <charset val="1"/>
    </font>
    <font>
      <b/>
      <sz val="14"/>
      <color indexed="16"/>
      <name val="Times New Roman"/>
      <family val="1"/>
      <charset val="1"/>
    </font>
    <font>
      <sz val="11"/>
      <color indexed="41"/>
      <name val="Britannic Bold"/>
      <family val="2"/>
      <charset val="1"/>
    </font>
    <font>
      <sz val="12"/>
      <color indexed="10"/>
      <name val="Times New Roman"/>
      <family val="1"/>
      <charset val="1"/>
    </font>
    <font>
      <sz val="12"/>
      <color indexed="41"/>
      <name val="Times New Roman"/>
      <family val="1"/>
      <charset val="1"/>
    </font>
    <font>
      <sz val="13"/>
      <color indexed="8"/>
      <name val="Calibri"/>
      <family val="2"/>
      <charset val="1"/>
    </font>
    <font>
      <sz val="12"/>
      <color indexed="63"/>
      <name val="Times New Roman"/>
      <family val="1"/>
      <charset val="1"/>
    </font>
    <font>
      <b/>
      <sz val="12"/>
      <color indexed="10"/>
      <name val="Times New Roman"/>
      <family val="1"/>
      <charset val="1"/>
    </font>
    <font>
      <sz val="28"/>
      <color indexed="8"/>
      <name val="Britannic Bold"/>
      <family val="2"/>
      <charset val="1"/>
    </font>
    <font>
      <sz val="11"/>
      <color indexed="8"/>
      <name val="Arial"/>
      <family val="2"/>
      <charset val="1"/>
    </font>
    <font>
      <b/>
      <sz val="12"/>
      <color indexed="63"/>
      <name val="Times New Roman"/>
      <family val="1"/>
      <charset val="1"/>
    </font>
    <font>
      <b/>
      <sz val="11"/>
      <color indexed="63"/>
      <name val="Segoe UI"/>
      <family val="2"/>
      <charset val="1"/>
    </font>
    <font>
      <sz val="11"/>
      <color indexed="8"/>
      <name val="Segoe UI"/>
      <family val="2"/>
      <charset val="1"/>
    </font>
    <font>
      <sz val="11"/>
      <color indexed="63"/>
      <name val="Segoe UI"/>
      <family val="2"/>
      <charset val="1"/>
    </font>
    <font>
      <b/>
      <sz val="11"/>
      <color indexed="8"/>
      <name val="Segoe UI"/>
      <family val="2"/>
      <charset val="1"/>
    </font>
    <font>
      <b/>
      <sz val="11"/>
      <color indexed="10"/>
      <name val="Segoe UI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Segoe UI"/>
      <family val="2"/>
      <charset val="1"/>
    </font>
    <font>
      <sz val="12"/>
      <color indexed="8"/>
      <name val="Britannic Bold"/>
      <family val="2"/>
      <charset val="1"/>
    </font>
    <font>
      <sz val="13"/>
      <color indexed="9"/>
      <name val="Calibri"/>
      <family val="2"/>
      <charset val="1"/>
    </font>
    <font>
      <sz val="14"/>
      <color indexed="9"/>
      <name val="Britannic Bold"/>
      <family val="2"/>
      <charset val="1"/>
    </font>
    <font>
      <sz val="12"/>
      <color indexed="9"/>
      <name val="Times New Roman"/>
      <family val="1"/>
      <charset val="1"/>
    </font>
    <font>
      <sz val="12"/>
      <color indexed="9"/>
      <name val="Britannic Bold"/>
      <family val="2"/>
      <charset val="1"/>
    </font>
    <font>
      <sz val="12"/>
      <name val="Times New Roman"/>
      <family val="1"/>
      <charset val="1"/>
    </font>
    <font>
      <sz val="14"/>
      <name val="Britannic Bold"/>
      <family val="2"/>
      <charset val="1"/>
    </font>
    <font>
      <sz val="12"/>
      <color indexed="8"/>
      <name val="Times New Roman"/>
      <family val="1"/>
    </font>
    <font>
      <sz val="11"/>
      <name val="Arial"/>
      <family val="2"/>
      <charset val="1"/>
    </font>
    <font>
      <sz val="14"/>
      <name val="Britannic Bold"/>
      <family val="2"/>
    </font>
    <font>
      <sz val="18"/>
      <name val="Britannic Bold"/>
      <family val="2"/>
    </font>
    <font>
      <sz val="12"/>
      <name val="Times New Roman"/>
      <family val="1"/>
    </font>
    <font>
      <sz val="13"/>
      <name val="Arial"/>
      <family val="2"/>
    </font>
    <font>
      <sz val="11"/>
      <name val="Arial"/>
      <family val="2"/>
    </font>
    <font>
      <sz val="14"/>
      <color indexed="8"/>
      <name val="Britannic Bold"/>
      <family val="2"/>
    </font>
    <font>
      <sz val="12"/>
      <color theme="0"/>
      <name val="Times New Roman"/>
      <family val="1"/>
    </font>
    <font>
      <sz val="12"/>
      <name val="Britannic Bold"/>
      <family val="2"/>
    </font>
    <font>
      <b/>
      <sz val="13"/>
      <name val="Arial"/>
      <family val="2"/>
      <charset val="1"/>
    </font>
  </fonts>
  <fills count="36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31"/>
        <bgColor indexed="44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52"/>
      </patternFill>
    </fill>
    <fill>
      <patternFill patternType="solid">
        <fgColor indexed="53"/>
        <bgColor indexed="60"/>
      </patternFill>
    </fill>
    <fill>
      <patternFill patternType="solid">
        <fgColor indexed="27"/>
        <bgColor indexed="41"/>
      </patternFill>
    </fill>
    <fill>
      <patternFill patternType="solid">
        <fgColor indexed="55"/>
        <bgColor indexed="57"/>
      </patternFill>
    </fill>
    <fill>
      <patternFill patternType="solid">
        <fgColor indexed="42"/>
        <bgColor indexed="47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1"/>
        <bgColor indexed="27"/>
      </patternFill>
    </fill>
    <fill>
      <patternFill patternType="solid">
        <fgColor indexed="8"/>
        <bgColor indexed="63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54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4" tint="0.79998168889431442"/>
        <bgColor indexed="31"/>
      </patternFill>
    </fill>
    <fill>
      <patternFill patternType="solid">
        <fgColor indexed="27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indexed="31"/>
        <bgColor indexed="42"/>
      </patternFill>
    </fill>
    <fill>
      <patternFill patternType="solid">
        <fgColor theme="9"/>
        <bgColor indexed="54"/>
      </patternFill>
    </fill>
    <fill>
      <patternFill patternType="solid">
        <fgColor theme="9"/>
        <bgColor indexed="47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11"/>
      </patternFill>
    </fill>
    <fill>
      <patternFill patternType="solid">
        <fgColor theme="1"/>
        <bgColor indexed="42"/>
      </patternFill>
    </fill>
    <fill>
      <patternFill patternType="solid">
        <fgColor theme="0"/>
        <bgColor indexed="63"/>
      </patternFill>
    </fill>
    <fill>
      <patternFill patternType="solid">
        <fgColor indexed="17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48"/>
      </patternFill>
    </fill>
    <fill>
      <patternFill patternType="solid">
        <fgColor indexed="53"/>
        <bgColor indexed="52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47"/>
      </left>
      <right/>
      <top/>
      <bottom/>
      <diagonal/>
    </border>
    <border>
      <left/>
      <right style="thin">
        <color indexed="47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47"/>
      </bottom>
      <diagonal/>
    </border>
    <border>
      <left style="thin">
        <color indexed="8"/>
      </left>
      <right/>
      <top style="thin">
        <color indexed="47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47"/>
      </top>
      <bottom style="thin">
        <color indexed="8"/>
      </bottom>
      <diagonal/>
    </border>
    <border>
      <left/>
      <right style="thin">
        <color indexed="8"/>
      </right>
      <top style="thin">
        <color indexed="47"/>
      </top>
      <bottom/>
      <diagonal/>
    </border>
    <border>
      <left style="thin">
        <color indexed="8"/>
      </left>
      <right style="thin">
        <color indexed="47"/>
      </right>
      <top style="thin">
        <color indexed="47"/>
      </top>
      <bottom/>
      <diagonal/>
    </border>
    <border>
      <left style="thin">
        <color indexed="8"/>
      </left>
      <right style="thin">
        <color indexed="47"/>
      </right>
      <top style="thin">
        <color indexed="8"/>
      </top>
      <bottom style="thin">
        <color indexed="47"/>
      </bottom>
      <diagonal/>
    </border>
    <border>
      <left style="thin">
        <color indexed="47"/>
      </left>
      <right style="thin">
        <color indexed="8"/>
      </right>
      <top style="thin">
        <color indexed="8"/>
      </top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/>
      <top style="thin">
        <color indexed="47"/>
      </top>
      <bottom/>
      <diagonal/>
    </border>
    <border>
      <left style="thin">
        <color indexed="47"/>
      </left>
      <right/>
      <top/>
      <bottom style="thin">
        <color indexed="47"/>
      </bottom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8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8"/>
      </right>
      <top style="thin">
        <color indexed="47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47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2"/>
      </left>
      <right/>
      <top/>
      <bottom/>
      <diagonal/>
    </border>
    <border>
      <left style="thin">
        <color indexed="42"/>
      </left>
      <right style="thin">
        <color indexed="42"/>
      </right>
      <top/>
      <bottom/>
      <diagonal/>
    </border>
    <border>
      <left/>
      <right style="thin">
        <color indexed="42"/>
      </right>
      <top/>
      <bottom/>
      <diagonal/>
    </border>
    <border>
      <left style="thin">
        <color indexed="42"/>
      </left>
      <right/>
      <top/>
      <bottom style="thin">
        <color indexed="42"/>
      </bottom>
      <diagonal/>
    </border>
    <border>
      <left/>
      <right style="thin">
        <color indexed="42"/>
      </right>
      <top/>
      <bottom style="thin">
        <color indexed="42"/>
      </bottom>
      <diagonal/>
    </border>
    <border>
      <left/>
      <right/>
      <top/>
      <bottom style="thin">
        <color indexed="42"/>
      </bottom>
      <diagonal/>
    </border>
    <border>
      <left style="thin">
        <color indexed="42"/>
      </left>
      <right/>
      <top style="thin">
        <color indexed="42"/>
      </top>
      <bottom/>
      <diagonal/>
    </border>
    <border>
      <left/>
      <right style="thin">
        <color indexed="42"/>
      </right>
      <top style="thin">
        <color indexed="42"/>
      </top>
      <bottom/>
      <diagonal/>
    </border>
    <border>
      <left/>
      <right/>
      <top style="thin">
        <color indexed="42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42"/>
      </top>
      <bottom style="thin">
        <color indexed="64"/>
      </bottom>
      <diagonal/>
    </border>
  </borders>
  <cellStyleXfs count="12">
    <xf numFmtId="0" fontId="0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4" fillId="0" borderId="0"/>
    <xf numFmtId="164" fontId="3" fillId="0" borderId="0"/>
    <xf numFmtId="164" fontId="4" fillId="0" borderId="0"/>
    <xf numFmtId="0" fontId="5" fillId="0" borderId="0"/>
    <xf numFmtId="0" fontId="19" fillId="0" borderId="0"/>
    <xf numFmtId="0" fontId="19" fillId="0" borderId="0"/>
  </cellStyleXfs>
  <cellXfs count="543">
    <xf numFmtId="0" fontId="0" fillId="0" borderId="0" xfId="0"/>
    <xf numFmtId="0" fontId="6" fillId="0" borderId="0" xfId="9" applyFont="1"/>
    <xf numFmtId="0" fontId="5" fillId="0" borderId="0" xfId="9"/>
    <xf numFmtId="0" fontId="5" fillId="0" borderId="0" xfId="9" applyAlignment="1">
      <alignment horizontal="center" vertical="center"/>
    </xf>
    <xf numFmtId="0" fontId="6" fillId="2" borderId="0" xfId="9" applyFont="1" applyFill="1" applyAlignment="1">
      <alignment horizontal="center"/>
    </xf>
    <xf numFmtId="165" fontId="6" fillId="2" borderId="1" xfId="9" applyNumberFormat="1" applyFont="1" applyFill="1" applyBorder="1" applyAlignment="1">
      <alignment wrapText="1"/>
    </xf>
    <xf numFmtId="0" fontId="8" fillId="2" borderId="1" xfId="9" applyFont="1" applyFill="1" applyBorder="1" applyAlignment="1">
      <alignment horizontal="center" vertical="center"/>
    </xf>
    <xf numFmtId="0" fontId="8" fillId="2" borderId="1" xfId="9" applyFont="1" applyFill="1" applyBorder="1"/>
    <xf numFmtId="0" fontId="9" fillId="0" borderId="0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0" fontId="8" fillId="0" borderId="0" xfId="9" applyFont="1" applyFill="1" applyBorder="1"/>
    <xf numFmtId="0" fontId="6" fillId="3" borderId="0" xfId="9" applyFont="1" applyFill="1" applyAlignment="1">
      <alignment horizontal="center"/>
    </xf>
    <xf numFmtId="0" fontId="5" fillId="5" borderId="0" xfId="9" applyFill="1"/>
    <xf numFmtId="165" fontId="6" fillId="3" borderId="0" xfId="9" applyNumberFormat="1" applyFont="1" applyFill="1" applyAlignment="1">
      <alignment horizontal="center" vertical="center" wrapText="1"/>
    </xf>
    <xf numFmtId="165" fontId="6" fillId="3" borderId="0" xfId="9" applyNumberFormat="1" applyFont="1" applyFill="1" applyAlignment="1">
      <alignment wrapText="1"/>
    </xf>
    <xf numFmtId="165" fontId="6" fillId="0" borderId="0" xfId="9" applyNumberFormat="1" applyFont="1" applyFill="1" applyAlignment="1">
      <alignment wrapText="1"/>
    </xf>
    <xf numFmtId="165" fontId="6" fillId="0" borderId="0" xfId="9" applyNumberFormat="1" applyFont="1" applyFill="1" applyAlignment="1">
      <alignment horizontal="center" vertical="center" wrapText="1"/>
    </xf>
    <xf numFmtId="0" fontId="6" fillId="0" borderId="0" xfId="9" applyFont="1" applyFill="1" applyAlignment="1">
      <alignment horizontal="center" vertical="center" wrapText="1"/>
    </xf>
    <xf numFmtId="166" fontId="6" fillId="0" borderId="0" xfId="9" applyNumberFormat="1" applyFont="1" applyFill="1" applyAlignment="1">
      <alignment horizontal="center" vertical="center" wrapText="1"/>
    </xf>
    <xf numFmtId="167" fontId="6" fillId="0" borderId="0" xfId="9" applyNumberFormat="1" applyFont="1" applyFill="1" applyAlignment="1">
      <alignment wrapText="1"/>
    </xf>
    <xf numFmtId="167" fontId="6" fillId="4" borderId="4" xfId="9" applyNumberFormat="1" applyFont="1" applyFill="1" applyBorder="1" applyAlignment="1">
      <alignment wrapText="1"/>
    </xf>
    <xf numFmtId="165" fontId="10" fillId="4" borderId="5" xfId="9" applyNumberFormat="1" applyFont="1" applyFill="1" applyBorder="1" applyAlignment="1">
      <alignment horizontal="center" wrapText="1"/>
    </xf>
    <xf numFmtId="167" fontId="6" fillId="4" borderId="6" xfId="9" applyNumberFormat="1" applyFont="1" applyFill="1" applyBorder="1" applyAlignment="1">
      <alignment wrapText="1"/>
    </xf>
    <xf numFmtId="0" fontId="6" fillId="0" borderId="0" xfId="9" applyFont="1" applyAlignment="1">
      <alignment wrapText="1"/>
    </xf>
    <xf numFmtId="0" fontId="6" fillId="0" borderId="0" xfId="9" applyFont="1" applyFill="1" applyAlignment="1">
      <alignment horizontal="center" vertical="center"/>
    </xf>
    <xf numFmtId="166" fontId="6" fillId="0" borderId="0" xfId="9" applyNumberFormat="1" applyFont="1" applyFill="1" applyAlignment="1">
      <alignment horizontal="center" vertical="center"/>
    </xf>
    <xf numFmtId="167" fontId="6" fillId="0" borderId="0" xfId="9" applyNumberFormat="1" applyFont="1" applyFill="1"/>
    <xf numFmtId="167" fontId="6" fillId="4" borderId="7" xfId="9" applyNumberFormat="1" applyFont="1" applyFill="1" applyBorder="1"/>
    <xf numFmtId="165" fontId="10" fillId="4" borderId="0" xfId="9" applyNumberFormat="1" applyFont="1" applyFill="1" applyBorder="1" applyAlignment="1">
      <alignment horizontal="center" wrapText="1"/>
    </xf>
    <xf numFmtId="167" fontId="6" fillId="4" borderId="8" xfId="9" applyNumberFormat="1" applyFont="1" applyFill="1" applyBorder="1"/>
    <xf numFmtId="0" fontId="6" fillId="0" borderId="0" xfId="9" applyFont="1" applyFill="1" applyAlignment="1">
      <alignment wrapText="1"/>
    </xf>
    <xf numFmtId="0" fontId="6" fillId="0" borderId="0" xfId="9" applyFont="1" applyFill="1" applyBorder="1" applyAlignment="1">
      <alignment horizontal="center" vertical="center" wrapText="1"/>
    </xf>
    <xf numFmtId="165" fontId="6" fillId="4" borderId="7" xfId="9" applyNumberFormat="1" applyFont="1" applyFill="1" applyBorder="1" applyAlignment="1">
      <alignment wrapText="1"/>
    </xf>
    <xf numFmtId="165" fontId="6" fillId="4" borderId="8" xfId="9" applyNumberFormat="1" applyFont="1" applyFill="1" applyBorder="1" applyAlignment="1">
      <alignment wrapText="1"/>
    </xf>
    <xf numFmtId="165" fontId="6" fillId="0" borderId="0" xfId="9" applyNumberFormat="1" applyFont="1" applyFill="1" applyBorder="1" applyAlignment="1">
      <alignment horizontal="center" vertical="center" wrapText="1"/>
    </xf>
    <xf numFmtId="0" fontId="6" fillId="0" borderId="0" xfId="9" applyFont="1" applyFill="1"/>
    <xf numFmtId="0" fontId="6" fillId="0" borderId="0" xfId="9" applyFont="1" applyFill="1" applyBorder="1" applyAlignment="1">
      <alignment horizontal="center" vertical="center"/>
    </xf>
    <xf numFmtId="165" fontId="6" fillId="0" borderId="0" xfId="9" applyNumberFormat="1" applyFont="1" applyFill="1" applyAlignment="1">
      <alignment horizontal="center" vertical="center"/>
    </xf>
    <xf numFmtId="0" fontId="6" fillId="0" borderId="0" xfId="9" applyFont="1" applyFill="1" applyAlignment="1">
      <alignment horizontal="center"/>
    </xf>
    <xf numFmtId="0" fontId="6" fillId="0" borderId="11" xfId="9" applyFont="1" applyFill="1" applyBorder="1" applyAlignment="1">
      <alignment vertical="top" wrapText="1"/>
    </xf>
    <xf numFmtId="0" fontId="6" fillId="0" borderId="12" xfId="9" applyFont="1" applyFill="1" applyBorder="1" applyAlignment="1">
      <alignment horizontal="center" vertical="center" wrapText="1"/>
    </xf>
    <xf numFmtId="0" fontId="6" fillId="0" borderId="12" xfId="9" applyFont="1" applyFill="1" applyBorder="1" applyAlignment="1">
      <alignment vertical="center" wrapText="1"/>
    </xf>
    <xf numFmtId="0" fontId="5" fillId="4" borderId="13" xfId="9" applyFill="1" applyBorder="1"/>
    <xf numFmtId="168" fontId="11" fillId="4" borderId="14" xfId="9" applyNumberFormat="1" applyFont="1" applyFill="1" applyBorder="1" applyAlignment="1">
      <alignment horizontal="center"/>
    </xf>
    <xf numFmtId="0" fontId="5" fillId="4" borderId="15" xfId="9" applyFill="1" applyBorder="1"/>
    <xf numFmtId="0" fontId="6" fillId="0" borderId="0" xfId="9" applyFont="1" applyAlignment="1">
      <alignment horizontal="center" vertical="center" wrapText="1"/>
    </xf>
    <xf numFmtId="0" fontId="6" fillId="2" borderId="1" xfId="9" applyFont="1" applyFill="1" applyBorder="1" applyAlignment="1">
      <alignment horizontal="center"/>
    </xf>
    <xf numFmtId="0" fontId="6" fillId="2" borderId="1" xfId="9" applyFont="1" applyFill="1" applyBorder="1"/>
    <xf numFmtId="0" fontId="8" fillId="2" borderId="0" xfId="9" applyFont="1" applyFill="1" applyAlignment="1">
      <alignment horizontal="center" vertical="center"/>
    </xf>
    <xf numFmtId="0" fontId="8" fillId="2" borderId="0" xfId="9" applyFont="1" applyFill="1"/>
    <xf numFmtId="0" fontId="12" fillId="2" borderId="0" xfId="9" applyFont="1" applyFill="1" applyAlignment="1">
      <alignment horizontal="center" vertical="center"/>
    </xf>
    <xf numFmtId="0" fontId="12" fillId="2" borderId="0" xfId="9" applyFont="1" applyFill="1"/>
    <xf numFmtId="0" fontId="12" fillId="2" borderId="1" xfId="9" applyFont="1" applyFill="1" applyBorder="1" applyAlignment="1">
      <alignment horizontal="center" vertical="center"/>
    </xf>
    <xf numFmtId="165" fontId="6" fillId="5" borderId="0" xfId="9" applyNumberFormat="1" applyFont="1" applyFill="1" applyAlignment="1">
      <alignment wrapText="1"/>
    </xf>
    <xf numFmtId="165" fontId="6" fillId="3" borderId="16" xfId="9" applyNumberFormat="1" applyFont="1" applyFill="1" applyBorder="1" applyAlignment="1">
      <alignment horizontal="center" vertical="center" wrapText="1"/>
    </xf>
    <xf numFmtId="165" fontId="6" fillId="3" borderId="16" xfId="9" applyNumberFormat="1" applyFont="1" applyFill="1" applyBorder="1" applyAlignment="1">
      <alignment wrapText="1"/>
    </xf>
    <xf numFmtId="165" fontId="6" fillId="3" borderId="0" xfId="9" applyNumberFormat="1" applyFont="1" applyFill="1" applyBorder="1" applyAlignment="1">
      <alignment horizontal="center" vertical="center" wrapText="1"/>
    </xf>
    <xf numFmtId="165" fontId="13" fillId="6" borderId="0" xfId="9" applyNumberFormat="1" applyFont="1" applyFill="1" applyBorder="1" applyAlignment="1">
      <alignment horizontal="center" vertical="center" wrapText="1"/>
    </xf>
    <xf numFmtId="167" fontId="6" fillId="4" borderId="7" xfId="9" applyNumberFormat="1" applyFont="1" applyFill="1" applyBorder="1" applyAlignment="1">
      <alignment wrapText="1"/>
    </xf>
    <xf numFmtId="167" fontId="6" fillId="4" borderId="8" xfId="9" applyNumberFormat="1" applyFont="1" applyFill="1" applyBorder="1" applyAlignment="1">
      <alignment wrapText="1"/>
    </xf>
    <xf numFmtId="0" fontId="13" fillId="0" borderId="0" xfId="9" applyFont="1" applyFill="1" applyAlignment="1">
      <alignment horizontal="center" vertical="center"/>
    </xf>
    <xf numFmtId="0" fontId="6" fillId="4" borderId="13" xfId="9" applyFont="1" applyFill="1" applyBorder="1"/>
    <xf numFmtId="0" fontId="6" fillId="4" borderId="15" xfId="9" applyFont="1" applyFill="1" applyBorder="1"/>
    <xf numFmtId="0" fontId="6" fillId="0" borderId="0" xfId="9" applyFont="1" applyFill="1" applyBorder="1"/>
    <xf numFmtId="0" fontId="6" fillId="0" borderId="0" xfId="9" applyFont="1" applyFill="1" applyAlignment="1">
      <alignment vertical="top" wrapText="1"/>
    </xf>
    <xf numFmtId="0" fontId="6" fillId="0" borderId="0" xfId="9" applyFont="1" applyAlignment="1">
      <alignment horizontal="center" vertical="center"/>
    </xf>
    <xf numFmtId="0" fontId="5" fillId="0" borderId="0" xfId="9" applyFill="1" applyBorder="1" applyAlignment="1">
      <alignment horizontal="center" vertical="center"/>
    </xf>
    <xf numFmtId="0" fontId="5" fillId="0" borderId="0" xfId="9" applyFill="1" applyBorder="1"/>
    <xf numFmtId="0" fontId="14" fillId="2" borderId="1" xfId="9" applyFont="1" applyFill="1" applyBorder="1" applyAlignment="1">
      <alignment horizontal="center"/>
    </xf>
    <xf numFmtId="0" fontId="6" fillId="3" borderId="0" xfId="9" applyFont="1" applyFill="1"/>
    <xf numFmtId="165" fontId="6" fillId="0" borderId="0" xfId="9" applyNumberFormat="1" applyFont="1" applyAlignment="1">
      <alignment horizontal="center" vertical="center" wrapText="1"/>
    </xf>
    <xf numFmtId="166" fontId="6" fillId="0" borderId="0" xfId="9" applyNumberFormat="1" applyFont="1" applyAlignment="1">
      <alignment horizontal="center" vertical="center" wrapText="1"/>
    </xf>
    <xf numFmtId="167" fontId="6" fillId="0" borderId="0" xfId="9" applyNumberFormat="1" applyFont="1" applyAlignment="1">
      <alignment wrapText="1"/>
    </xf>
    <xf numFmtId="166" fontId="6" fillId="0" borderId="0" xfId="9" applyNumberFormat="1" applyFont="1" applyAlignment="1">
      <alignment horizontal="center" vertical="center"/>
    </xf>
    <xf numFmtId="167" fontId="6" fillId="0" borderId="0" xfId="9" applyNumberFormat="1" applyFont="1"/>
    <xf numFmtId="0" fontId="6" fillId="0" borderId="0" xfId="9" applyFont="1" applyAlignment="1">
      <alignment horizontal="center"/>
    </xf>
    <xf numFmtId="0" fontId="6" fillId="4" borderId="0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vertical="center"/>
    </xf>
    <xf numFmtId="0" fontId="8" fillId="2" borderId="1" xfId="9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vertical="center" wrapText="1"/>
    </xf>
    <xf numFmtId="0" fontId="8" fillId="0" borderId="0" xfId="9" applyFont="1" applyFill="1" applyBorder="1" applyAlignment="1">
      <alignment vertical="center"/>
    </xf>
    <xf numFmtId="0" fontId="5" fillId="3" borderId="0" xfId="9" applyFill="1"/>
    <xf numFmtId="165" fontId="6" fillId="0" borderId="0" xfId="9" applyNumberFormat="1" applyFont="1" applyFill="1" applyBorder="1" applyAlignment="1">
      <alignment wrapText="1"/>
    </xf>
    <xf numFmtId="166" fontId="6" fillId="3" borderId="0" xfId="9" applyNumberFormat="1" applyFont="1" applyFill="1" applyAlignment="1">
      <alignment horizontal="center" vertical="center" wrapText="1"/>
    </xf>
    <xf numFmtId="165" fontId="13" fillId="0" borderId="0" xfId="9" applyNumberFormat="1" applyFont="1" applyFill="1" applyAlignment="1">
      <alignment horizontal="center" vertical="center" wrapText="1"/>
    </xf>
    <xf numFmtId="166" fontId="13" fillId="0" borderId="0" xfId="9" applyNumberFormat="1" applyFont="1" applyFill="1" applyAlignment="1">
      <alignment horizontal="center" vertical="center" wrapText="1"/>
    </xf>
    <xf numFmtId="166" fontId="6" fillId="0" borderId="0" xfId="9" applyNumberFormat="1" applyFont="1" applyFill="1" applyBorder="1" applyAlignment="1">
      <alignment horizontal="center" vertical="center" wrapText="1"/>
    </xf>
    <xf numFmtId="167" fontId="6" fillId="0" borderId="0" xfId="9" applyNumberFormat="1" applyFont="1" applyFill="1" applyBorder="1" applyAlignment="1">
      <alignment wrapText="1"/>
    </xf>
    <xf numFmtId="166" fontId="6" fillId="0" borderId="0" xfId="9" applyNumberFormat="1" applyFont="1" applyFill="1" applyBorder="1" applyAlignment="1">
      <alignment horizontal="center" vertical="center"/>
    </xf>
    <xf numFmtId="167" fontId="6" fillId="0" borderId="0" xfId="9" applyNumberFormat="1" applyFont="1" applyFill="1" applyBorder="1"/>
    <xf numFmtId="0" fontId="14" fillId="2" borderId="0" xfId="9" applyFont="1" applyFill="1" applyAlignment="1">
      <alignment horizontal="center" vertical="center"/>
    </xf>
    <xf numFmtId="0" fontId="15" fillId="7" borderId="1" xfId="9" applyFont="1" applyFill="1" applyBorder="1" applyAlignment="1">
      <alignment horizontal="center"/>
    </xf>
    <xf numFmtId="165" fontId="6" fillId="7" borderId="1" xfId="9" applyNumberFormat="1" applyFont="1" applyFill="1" applyBorder="1" applyAlignment="1">
      <alignment wrapText="1"/>
    </xf>
    <xf numFmtId="0" fontId="8" fillId="7" borderId="1" xfId="9" applyFont="1" applyFill="1" applyBorder="1" applyAlignment="1">
      <alignment horizontal="center" vertical="center"/>
    </xf>
    <xf numFmtId="0" fontId="8" fillId="7" borderId="1" xfId="9" applyFont="1" applyFill="1" applyBorder="1"/>
    <xf numFmtId="166" fontId="8" fillId="0" borderId="0" xfId="9" applyNumberFormat="1" applyFont="1" applyFill="1" applyBorder="1"/>
    <xf numFmtId="0" fontId="9" fillId="0" borderId="0" xfId="9" applyFont="1" applyFill="1" applyBorder="1" applyAlignment="1">
      <alignment vertical="center"/>
    </xf>
    <xf numFmtId="0" fontId="6" fillId="5" borderId="0" xfId="9" applyFont="1" applyFill="1" applyAlignment="1">
      <alignment horizontal="center"/>
    </xf>
    <xf numFmtId="0" fontId="16" fillId="5" borderId="26" xfId="9" applyFont="1" applyFill="1" applyBorder="1" applyAlignment="1">
      <alignment horizontal="center" vertical="center" wrapText="1"/>
    </xf>
    <xf numFmtId="165" fontId="6" fillId="5" borderId="0" xfId="9" applyNumberFormat="1" applyFont="1" applyFill="1" applyAlignment="1">
      <alignment horizontal="center" wrapText="1"/>
    </xf>
    <xf numFmtId="0" fontId="6" fillId="0" borderId="0" xfId="9" applyFont="1" applyFill="1" applyBorder="1" applyAlignment="1">
      <alignment horizontal="center"/>
    </xf>
    <xf numFmtId="0" fontId="6" fillId="4" borderId="2" xfId="9" applyFont="1" applyFill="1" applyBorder="1" applyAlignment="1">
      <alignment horizontal="left" vertical="center"/>
    </xf>
    <xf numFmtId="0" fontId="6" fillId="0" borderId="0" xfId="9" applyFont="1" applyFill="1" applyAlignment="1">
      <alignment horizontal="center" wrapText="1"/>
    </xf>
    <xf numFmtId="165" fontId="6" fillId="0" borderId="0" xfId="9" applyNumberFormat="1" applyFont="1" applyFill="1" applyAlignment="1">
      <alignment horizontal="center" wrapText="1"/>
    </xf>
    <xf numFmtId="166" fontId="6" fillId="0" borderId="0" xfId="9" applyNumberFormat="1" applyFont="1" applyFill="1" applyAlignment="1">
      <alignment horizontal="center" wrapText="1"/>
    </xf>
    <xf numFmtId="167" fontId="6" fillId="0" borderId="0" xfId="9" applyNumberFormat="1" applyFont="1" applyFill="1" applyAlignment="1">
      <alignment horizontal="center" wrapText="1"/>
    </xf>
    <xf numFmtId="166" fontId="6" fillId="0" borderId="0" xfId="9" applyNumberFormat="1" applyFont="1" applyAlignment="1">
      <alignment horizontal="center" wrapText="1"/>
    </xf>
    <xf numFmtId="166" fontId="6" fillId="0" borderId="0" xfId="9" applyNumberFormat="1" applyFont="1" applyFill="1" applyAlignment="1">
      <alignment horizontal="center"/>
    </xf>
    <xf numFmtId="167" fontId="6" fillId="0" borderId="0" xfId="9" applyNumberFormat="1" applyFont="1" applyFill="1" applyAlignment="1">
      <alignment horizontal="center"/>
    </xf>
    <xf numFmtId="166" fontId="6" fillId="0" borderId="0" xfId="9" applyNumberFormat="1" applyFont="1" applyAlignment="1">
      <alignment horizontal="center"/>
    </xf>
    <xf numFmtId="0" fontId="6" fillId="4" borderId="18" xfId="9" applyFont="1" applyFill="1" applyBorder="1" applyAlignment="1">
      <alignment horizontal="left" vertical="center" wrapText="1"/>
    </xf>
    <xf numFmtId="0" fontId="6" fillId="4" borderId="2" xfId="9" applyFont="1" applyFill="1" applyBorder="1" applyAlignment="1">
      <alignment horizontal="left" vertical="center" wrapText="1"/>
    </xf>
    <xf numFmtId="0" fontId="16" fillId="5" borderId="27" xfId="9" applyFont="1" applyFill="1" applyBorder="1" applyAlignment="1">
      <alignment horizontal="center" vertical="center" wrapText="1"/>
    </xf>
    <xf numFmtId="0" fontId="16" fillId="0" borderId="12" xfId="9" applyFont="1" applyFill="1" applyBorder="1" applyAlignment="1">
      <alignment horizontal="center" vertical="center" wrapText="1"/>
    </xf>
    <xf numFmtId="0" fontId="16" fillId="0" borderId="27" xfId="9" applyFont="1" applyFill="1" applyBorder="1" applyAlignment="1">
      <alignment horizontal="center" vertical="center" wrapText="1"/>
    </xf>
    <xf numFmtId="0" fontId="6" fillId="0" borderId="28" xfId="9" applyFont="1" applyFill="1" applyBorder="1" applyAlignment="1">
      <alignment horizontal="center" vertical="top" wrapText="1"/>
    </xf>
    <xf numFmtId="167" fontId="5" fillId="0" borderId="0" xfId="9" applyNumberFormat="1"/>
    <xf numFmtId="0" fontId="6" fillId="0" borderId="29" xfId="9" applyFont="1" applyFill="1" applyBorder="1" applyAlignment="1">
      <alignment horizontal="center" vertical="top" wrapText="1"/>
    </xf>
    <xf numFmtId="0" fontId="16" fillId="0" borderId="30" xfId="9" applyFont="1" applyFill="1" applyBorder="1" applyAlignment="1">
      <alignment horizontal="center" vertical="center" wrapText="1"/>
    </xf>
    <xf numFmtId="0" fontId="17" fillId="0" borderId="11" xfId="9" applyFont="1" applyFill="1" applyBorder="1" applyAlignment="1">
      <alignment horizontal="center" vertical="top" wrapText="1"/>
    </xf>
    <xf numFmtId="165" fontId="6" fillId="0" borderId="0" xfId="9" applyNumberFormat="1" applyFont="1" applyAlignment="1">
      <alignment wrapText="1"/>
    </xf>
    <xf numFmtId="0" fontId="6" fillId="0" borderId="0" xfId="9" applyFont="1" applyFill="1" applyBorder="1" applyAlignment="1">
      <alignment horizontal="left" vertical="top" wrapText="1"/>
    </xf>
    <xf numFmtId="0" fontId="6" fillId="0" borderId="0" xfId="9" applyFont="1" applyFill="1" applyBorder="1" applyAlignment="1">
      <alignment horizontal="center" wrapText="1"/>
    </xf>
    <xf numFmtId="165" fontId="6" fillId="0" borderId="0" xfId="9" applyNumberFormat="1" applyFont="1" applyFill="1" applyBorder="1" applyAlignment="1">
      <alignment horizontal="center" wrapText="1"/>
    </xf>
    <xf numFmtId="167" fontId="6" fillId="0" borderId="0" xfId="9" applyNumberFormat="1" applyFont="1" applyFill="1" applyAlignment="1">
      <alignment horizontal="center" vertical="center" wrapText="1"/>
    </xf>
    <xf numFmtId="167" fontId="6" fillId="0" borderId="0" xfId="9" applyNumberFormat="1" applyFont="1" applyFill="1" applyBorder="1" applyAlignment="1">
      <alignment horizontal="center" wrapText="1"/>
    </xf>
    <xf numFmtId="166" fontId="6" fillId="0" borderId="0" xfId="9" applyNumberFormat="1" applyFont="1" applyFill="1" applyBorder="1" applyAlignment="1">
      <alignment horizontal="center" wrapText="1"/>
    </xf>
    <xf numFmtId="167" fontId="6" fillId="0" borderId="0" xfId="9" applyNumberFormat="1" applyFont="1" applyFill="1" applyBorder="1" applyAlignment="1">
      <alignment horizontal="center"/>
    </xf>
    <xf numFmtId="166" fontId="6" fillId="0" borderId="0" xfId="9" applyNumberFormat="1" applyFont="1" applyFill="1" applyBorder="1" applyAlignment="1">
      <alignment horizontal="center"/>
    </xf>
    <xf numFmtId="0" fontId="6" fillId="0" borderId="0" xfId="9" applyFont="1" applyFill="1" applyBorder="1" applyAlignment="1">
      <alignment horizontal="left" vertical="center" wrapText="1"/>
    </xf>
    <xf numFmtId="166" fontId="8" fillId="0" borderId="0" xfId="9" applyNumberFormat="1" applyFont="1" applyFill="1" applyBorder="1" applyAlignment="1">
      <alignment horizontal="center" vertical="center"/>
    </xf>
    <xf numFmtId="0" fontId="5" fillId="0" borderId="0" xfId="9" applyFill="1"/>
    <xf numFmtId="165" fontId="6" fillId="0" borderId="0" xfId="9" applyNumberFormat="1" applyFont="1" applyAlignment="1">
      <alignment horizontal="center" wrapText="1"/>
    </xf>
    <xf numFmtId="167" fontId="6" fillId="0" borderId="0" xfId="9" applyNumberFormat="1" applyFont="1" applyAlignment="1">
      <alignment horizontal="center" wrapText="1"/>
    </xf>
    <xf numFmtId="167" fontId="6" fillId="0" borderId="0" xfId="9" applyNumberFormat="1" applyFont="1" applyAlignment="1">
      <alignment horizontal="center"/>
    </xf>
    <xf numFmtId="0" fontId="5" fillId="0" borderId="0" xfId="9" applyFill="1" applyAlignment="1">
      <alignment horizontal="center" vertical="center"/>
    </xf>
    <xf numFmtId="0" fontId="6" fillId="0" borderId="0" xfId="9" applyFont="1" applyAlignment="1">
      <alignment horizontal="center" wrapText="1"/>
    </xf>
    <xf numFmtId="0" fontId="10" fillId="0" borderId="28" xfId="9" applyFont="1" applyFill="1" applyBorder="1" applyAlignment="1">
      <alignment horizontal="center" vertical="top" wrapText="1"/>
    </xf>
    <xf numFmtId="0" fontId="20" fillId="0" borderId="28" xfId="9" applyFont="1" applyFill="1" applyBorder="1" applyAlignment="1">
      <alignment horizontal="center" vertical="top" wrapText="1"/>
    </xf>
    <xf numFmtId="0" fontId="16" fillId="0" borderId="28" xfId="9" applyFont="1" applyFill="1" applyBorder="1" applyAlignment="1">
      <alignment horizontal="center" vertical="center" wrapText="1"/>
    </xf>
    <xf numFmtId="0" fontId="16" fillId="0" borderId="0" xfId="9" applyFont="1" applyFill="1" applyAlignment="1">
      <alignment horizontal="center"/>
    </xf>
    <xf numFmtId="0" fontId="21" fillId="0" borderId="28" xfId="9" applyFont="1" applyFill="1" applyBorder="1" applyAlignment="1">
      <alignment vertical="top" wrapText="1"/>
    </xf>
    <xf numFmtId="0" fontId="22" fillId="0" borderId="28" xfId="9" applyFont="1" applyFill="1" applyBorder="1" applyAlignment="1">
      <alignment vertical="center" wrapText="1"/>
    </xf>
    <xf numFmtId="0" fontId="22" fillId="0" borderId="12" xfId="9" applyFont="1" applyFill="1" applyBorder="1" applyAlignment="1">
      <alignment vertical="center" wrapText="1"/>
    </xf>
    <xf numFmtId="0" fontId="23" fillId="0" borderId="28" xfId="9" applyFont="1" applyFill="1" applyBorder="1" applyAlignment="1">
      <alignment vertical="center" wrapText="1"/>
    </xf>
    <xf numFmtId="0" fontId="24" fillId="0" borderId="29" xfId="9" applyFont="1" applyFill="1" applyBorder="1" applyAlignment="1">
      <alignment vertical="top" wrapText="1"/>
    </xf>
    <xf numFmtId="0" fontId="25" fillId="0" borderId="11" xfId="9" applyFont="1" applyFill="1" applyBorder="1" applyAlignment="1">
      <alignment vertical="top" wrapText="1"/>
    </xf>
    <xf numFmtId="0" fontId="23" fillId="0" borderId="32" xfId="9" applyFont="1" applyFill="1" applyBorder="1" applyAlignment="1">
      <alignment vertical="center" wrapText="1"/>
    </xf>
    <xf numFmtId="0" fontId="22" fillId="0" borderId="27" xfId="9" applyFont="1" applyFill="1" applyBorder="1" applyAlignment="1">
      <alignment vertical="center" wrapText="1"/>
    </xf>
    <xf numFmtId="0" fontId="23" fillId="0" borderId="27" xfId="9" applyFont="1" applyFill="1" applyBorder="1" applyAlignment="1">
      <alignment vertical="center" wrapText="1"/>
    </xf>
    <xf numFmtId="0" fontId="23" fillId="0" borderId="12" xfId="9" applyFont="1" applyFill="1" applyBorder="1" applyAlignment="1">
      <alignment vertical="center" wrapText="1"/>
    </xf>
    <xf numFmtId="0" fontId="24" fillId="0" borderId="11" xfId="9" applyFont="1" applyFill="1" applyBorder="1" applyAlignment="1">
      <alignment vertical="top" wrapText="1"/>
    </xf>
    <xf numFmtId="0" fontId="23" fillId="8" borderId="27" xfId="9" applyFont="1" applyFill="1" applyBorder="1" applyAlignment="1">
      <alignment vertical="center" wrapText="1"/>
    </xf>
    <xf numFmtId="0" fontId="23" fillId="4" borderId="12" xfId="9" applyFont="1" applyFill="1" applyBorder="1" applyAlignment="1">
      <alignment vertical="center" wrapText="1"/>
    </xf>
    <xf numFmtId="0" fontId="24" fillId="4" borderId="11" xfId="9" applyFont="1" applyFill="1" applyBorder="1" applyAlignment="1">
      <alignment vertical="top" wrapText="1"/>
    </xf>
    <xf numFmtId="0" fontId="6" fillId="9" borderId="1" xfId="9" applyFont="1" applyFill="1" applyBorder="1" applyAlignment="1">
      <alignment horizontal="center"/>
    </xf>
    <xf numFmtId="165" fontId="6" fillId="9" borderId="1" xfId="9" applyNumberFormat="1" applyFont="1" applyFill="1" applyBorder="1" applyAlignment="1">
      <alignment wrapText="1"/>
    </xf>
    <xf numFmtId="0" fontId="8" fillId="9" borderId="1" xfId="9" applyFont="1" applyFill="1" applyBorder="1" applyAlignment="1">
      <alignment horizontal="center" vertical="center"/>
    </xf>
    <xf numFmtId="0" fontId="8" fillId="9" borderId="1" xfId="9" applyFont="1" applyFill="1" applyBorder="1"/>
    <xf numFmtId="0" fontId="6" fillId="10" borderId="0" xfId="9" applyFont="1" applyFill="1" applyAlignment="1">
      <alignment horizontal="center" vertical="center"/>
    </xf>
    <xf numFmtId="0" fontId="6" fillId="10" borderId="27" xfId="9" applyFont="1" applyFill="1" applyBorder="1" applyAlignment="1">
      <alignment vertical="center" wrapText="1"/>
    </xf>
    <xf numFmtId="165" fontId="6" fillId="10" borderId="0" xfId="9" applyNumberFormat="1" applyFont="1" applyFill="1" applyAlignment="1">
      <alignment horizontal="center" vertical="center" wrapText="1"/>
    </xf>
    <xf numFmtId="167" fontId="6" fillId="0" borderId="0" xfId="9" applyNumberFormat="1" applyFont="1" applyFill="1" applyAlignment="1">
      <alignment horizontal="center" vertical="center"/>
    </xf>
    <xf numFmtId="0" fontId="6" fillId="0" borderId="30" xfId="9" applyFont="1" applyFill="1" applyBorder="1" applyAlignment="1">
      <alignment vertical="center" wrapText="1"/>
    </xf>
    <xf numFmtId="0" fontId="6" fillId="0" borderId="11" xfId="9" applyFont="1" applyFill="1" applyBorder="1" applyAlignment="1">
      <alignment horizontal="center" vertical="center" wrapText="1"/>
    </xf>
    <xf numFmtId="0" fontId="6" fillId="0" borderId="27" xfId="9" applyFont="1" applyFill="1" applyBorder="1" applyAlignment="1">
      <alignment vertical="center" wrapText="1"/>
    </xf>
    <xf numFmtId="0" fontId="6" fillId="0" borderId="30" xfId="9" applyFont="1" applyFill="1" applyBorder="1" applyAlignment="1">
      <alignment horizontal="center" vertical="center" wrapText="1"/>
    </xf>
    <xf numFmtId="0" fontId="6" fillId="0" borderId="27" xfId="9" applyFont="1" applyFill="1" applyBorder="1" applyAlignment="1">
      <alignment horizontal="center" vertical="center" wrapText="1"/>
    </xf>
    <xf numFmtId="0" fontId="6" fillId="10" borderId="0" xfId="9" applyFont="1" applyFill="1"/>
    <xf numFmtId="0" fontId="6" fillId="10" borderId="0" xfId="9" applyFont="1" applyFill="1" applyAlignment="1">
      <alignment horizontal="center" vertical="center" wrapText="1"/>
    </xf>
    <xf numFmtId="165" fontId="6" fillId="11" borderId="34" xfId="9" applyNumberFormat="1" applyFont="1" applyFill="1" applyBorder="1" applyAlignment="1">
      <alignment horizontal="center" vertical="center" wrapText="1"/>
    </xf>
    <xf numFmtId="0" fontId="6" fillId="11" borderId="35" xfId="9" applyFont="1" applyFill="1" applyBorder="1" applyAlignment="1">
      <alignment horizontal="center" vertical="center" wrapText="1"/>
    </xf>
    <xf numFmtId="166" fontId="6" fillId="11" borderId="36" xfId="9" applyNumberFormat="1" applyFont="1" applyFill="1" applyBorder="1" applyAlignment="1">
      <alignment horizontal="center" vertical="center" wrapText="1"/>
    </xf>
    <xf numFmtId="167" fontId="6" fillId="0" borderId="0" xfId="9" applyNumberFormat="1" applyFont="1" applyFill="1" applyBorder="1" applyAlignment="1">
      <alignment horizontal="center" vertical="center" wrapText="1"/>
    </xf>
    <xf numFmtId="0" fontId="6" fillId="0" borderId="28" xfId="9" applyFont="1" applyFill="1" applyBorder="1" applyAlignment="1">
      <alignment horizontal="center" vertical="center" wrapText="1"/>
    </xf>
    <xf numFmtId="0" fontId="6" fillId="10" borderId="12" xfId="9" applyFont="1" applyFill="1" applyBorder="1" applyAlignment="1">
      <alignment vertical="center" wrapText="1"/>
    </xf>
    <xf numFmtId="0" fontId="6" fillId="0" borderId="29" xfId="9" applyFont="1" applyFill="1" applyBorder="1" applyAlignment="1">
      <alignment vertical="top" wrapText="1"/>
    </xf>
    <xf numFmtId="0" fontId="23" fillId="0" borderId="30" xfId="9" applyFont="1" applyFill="1" applyBorder="1" applyAlignment="1">
      <alignment horizontal="center" vertical="center" wrapText="1"/>
    </xf>
    <xf numFmtId="0" fontId="21" fillId="0" borderId="28" xfId="9" applyFont="1" applyFill="1" applyBorder="1" applyAlignment="1">
      <alignment horizontal="center" vertical="center" wrapText="1"/>
    </xf>
    <xf numFmtId="0" fontId="23" fillId="0" borderId="27" xfId="9" applyFont="1" applyFill="1" applyBorder="1" applyAlignment="1">
      <alignment horizontal="center" vertical="center" wrapText="1"/>
    </xf>
    <xf numFmtId="0" fontId="26" fillId="0" borderId="0" xfId="9" applyFont="1" applyAlignment="1">
      <alignment horizontal="center" vertical="center" wrapText="1"/>
    </xf>
    <xf numFmtId="0" fontId="5" fillId="0" borderId="0" xfId="9" applyAlignment="1">
      <alignment horizontal="center" vertical="center" wrapText="1"/>
    </xf>
    <xf numFmtId="0" fontId="21" fillId="0" borderId="11" xfId="9" applyFont="1" applyFill="1" applyBorder="1" applyAlignment="1">
      <alignment horizontal="center" vertical="center" wrapText="1"/>
    </xf>
    <xf numFmtId="0" fontId="23" fillId="0" borderId="12" xfId="9" applyFont="1" applyFill="1" applyBorder="1" applyAlignment="1">
      <alignment horizontal="center" vertical="center" wrapText="1"/>
    </xf>
    <xf numFmtId="0" fontId="26" fillId="0" borderId="0" xfId="9" applyFont="1" applyAlignment="1">
      <alignment wrapText="1"/>
    </xf>
    <xf numFmtId="0" fontId="21" fillId="8" borderId="28" xfId="9" applyFont="1" applyFill="1" applyBorder="1" applyAlignment="1">
      <alignment horizontal="center" vertical="center" wrapText="1"/>
    </xf>
    <xf numFmtId="0" fontId="27" fillId="8" borderId="27" xfId="9" applyFont="1" applyFill="1" applyBorder="1" applyAlignment="1">
      <alignment horizontal="center" vertical="center" wrapText="1"/>
    </xf>
    <xf numFmtId="0" fontId="21" fillId="4" borderId="11" xfId="9" applyFont="1" applyFill="1" applyBorder="1" applyAlignment="1">
      <alignment horizontal="center" vertical="center" wrapText="1"/>
    </xf>
    <xf numFmtId="0" fontId="23" fillId="4" borderId="12" xfId="9" applyFont="1" applyFill="1" applyBorder="1" applyAlignment="1">
      <alignment horizontal="center" vertical="center" wrapText="1"/>
    </xf>
    <xf numFmtId="0" fontId="27" fillId="4" borderId="12" xfId="9" applyFont="1" applyFill="1" applyBorder="1" applyAlignment="1">
      <alignment horizontal="center" vertical="center" wrapText="1"/>
    </xf>
    <xf numFmtId="0" fontId="21" fillId="8" borderId="11" xfId="9" applyFont="1" applyFill="1" applyBorder="1" applyAlignment="1">
      <alignment horizontal="center" vertical="center" wrapText="1"/>
    </xf>
    <xf numFmtId="0" fontId="23" fillId="8" borderId="12" xfId="9" applyFont="1" applyFill="1" applyBorder="1" applyAlignment="1">
      <alignment horizontal="center" vertical="center" wrapText="1"/>
    </xf>
    <xf numFmtId="0" fontId="27" fillId="8" borderId="12" xfId="9" applyFont="1" applyFill="1" applyBorder="1" applyAlignment="1">
      <alignment horizontal="center" vertical="center" wrapText="1"/>
    </xf>
    <xf numFmtId="0" fontId="21" fillId="8" borderId="28" xfId="9" applyFont="1" applyFill="1" applyBorder="1" applyAlignment="1">
      <alignment vertical="top" wrapText="1"/>
    </xf>
    <xf numFmtId="0" fontId="23" fillId="8" borderId="27" xfId="9" applyFont="1" applyFill="1" applyBorder="1" applyAlignment="1">
      <alignment horizontal="center" vertical="center" wrapText="1"/>
    </xf>
    <xf numFmtId="0" fontId="21" fillId="4" borderId="29" xfId="9" applyFont="1" applyFill="1" applyBorder="1" applyAlignment="1">
      <alignment horizontal="center" vertical="center" wrapText="1"/>
    </xf>
    <xf numFmtId="0" fontId="27" fillId="4" borderId="30" xfId="9" applyFont="1" applyFill="1" applyBorder="1" applyAlignment="1">
      <alignment horizontal="center" vertical="center" wrapText="1"/>
    </xf>
    <xf numFmtId="0" fontId="21" fillId="4" borderId="11" xfId="9" applyFont="1" applyFill="1" applyBorder="1" applyAlignment="1">
      <alignment vertical="top" wrapText="1"/>
    </xf>
    <xf numFmtId="0" fontId="21" fillId="8" borderId="11" xfId="9" applyFont="1" applyFill="1" applyBorder="1" applyAlignment="1">
      <alignment vertical="top" wrapText="1"/>
    </xf>
    <xf numFmtId="0" fontId="21" fillId="4" borderId="29" xfId="9" applyFont="1" applyFill="1" applyBorder="1" applyAlignment="1">
      <alignment vertical="top" wrapText="1"/>
    </xf>
    <xf numFmtId="0" fontId="23" fillId="4" borderId="30" xfId="9" applyFont="1" applyFill="1" applyBorder="1" applyAlignment="1">
      <alignment horizontal="center" vertical="center" wrapText="1"/>
    </xf>
    <xf numFmtId="0" fontId="22" fillId="8" borderId="27" xfId="9" applyFont="1" applyFill="1" applyBorder="1" applyAlignment="1">
      <alignment horizontal="center" vertical="center" wrapText="1"/>
    </xf>
    <xf numFmtId="0" fontId="22" fillId="4" borderId="12" xfId="9" applyFont="1" applyFill="1" applyBorder="1" applyAlignment="1">
      <alignment horizontal="center" vertical="center" wrapText="1"/>
    </xf>
    <xf numFmtId="0" fontId="22" fillId="8" borderId="12" xfId="9" applyFont="1" applyFill="1" applyBorder="1" applyAlignment="1">
      <alignment horizontal="center" vertical="center" wrapText="1"/>
    </xf>
    <xf numFmtId="0" fontId="22" fillId="4" borderId="30" xfId="9" applyFont="1" applyFill="1" applyBorder="1" applyAlignment="1">
      <alignment horizontal="center" vertical="center" wrapText="1"/>
    </xf>
    <xf numFmtId="0" fontId="28" fillId="0" borderId="0" xfId="9" applyFont="1" applyFill="1"/>
    <xf numFmtId="0" fontId="28" fillId="0" borderId="0" xfId="9" applyFont="1" applyFill="1" applyAlignment="1">
      <alignment horizontal="center" vertical="center"/>
    </xf>
    <xf numFmtId="0" fontId="6" fillId="0" borderId="2" xfId="9" applyFont="1" applyFill="1" applyBorder="1" applyAlignment="1">
      <alignment vertical="center" wrapText="1"/>
    </xf>
    <xf numFmtId="0" fontId="28" fillId="0" borderId="0" xfId="9" applyFont="1" applyFill="1" applyBorder="1"/>
    <xf numFmtId="0" fontId="5" fillId="0" borderId="0" xfId="9" applyBorder="1"/>
    <xf numFmtId="168" fontId="5" fillId="0" borderId="0" xfId="9" applyNumberFormat="1" applyFill="1" applyAlignment="1">
      <alignment horizontal="center"/>
    </xf>
    <xf numFmtId="0" fontId="6" fillId="0" borderId="29" xfId="9" applyFont="1" applyFill="1" applyBorder="1" applyAlignment="1">
      <alignment horizontal="center" vertical="center" wrapText="1"/>
    </xf>
    <xf numFmtId="0" fontId="21" fillId="0" borderId="29" xfId="9" applyFont="1" applyFill="1" applyBorder="1" applyAlignment="1">
      <alignment vertical="top" wrapText="1"/>
    </xf>
    <xf numFmtId="0" fontId="21" fillId="0" borderId="29" xfId="9" applyFont="1" applyFill="1" applyBorder="1" applyAlignment="1">
      <alignment horizontal="center" vertical="center" wrapText="1"/>
    </xf>
    <xf numFmtId="0" fontId="21" fillId="0" borderId="11" xfId="9" applyFont="1" applyFill="1" applyBorder="1" applyAlignment="1">
      <alignment vertical="top" wrapText="1"/>
    </xf>
    <xf numFmtId="0" fontId="21" fillId="8" borderId="29" xfId="9" applyFont="1" applyFill="1" applyBorder="1" applyAlignment="1">
      <alignment horizontal="center" vertical="center" wrapText="1"/>
    </xf>
    <xf numFmtId="0" fontId="27" fillId="8" borderId="30" xfId="9" applyFont="1" applyFill="1" applyBorder="1" applyAlignment="1">
      <alignment horizontal="center" vertical="center" wrapText="1"/>
    </xf>
    <xf numFmtId="0" fontId="21" fillId="8" borderId="29" xfId="9" applyFont="1" applyFill="1" applyBorder="1" applyAlignment="1">
      <alignment vertical="top" wrapText="1"/>
    </xf>
    <xf numFmtId="0" fontId="23" fillId="8" borderId="30" xfId="9" applyFont="1" applyFill="1" applyBorder="1" applyAlignment="1">
      <alignment vertical="center" wrapText="1"/>
    </xf>
    <xf numFmtId="0" fontId="23" fillId="8" borderId="30" xfId="9" applyFont="1" applyFill="1" applyBorder="1" applyAlignment="1">
      <alignment horizontal="center" vertical="center" wrapText="1"/>
    </xf>
    <xf numFmtId="0" fontId="22" fillId="8" borderId="30" xfId="9" applyFont="1" applyFill="1" applyBorder="1" applyAlignment="1">
      <alignment horizontal="center" vertical="center" wrapText="1"/>
    </xf>
    <xf numFmtId="0" fontId="23" fillId="8" borderId="12" xfId="9" applyFont="1" applyFill="1" applyBorder="1" applyAlignment="1">
      <alignment vertical="center" wrapText="1"/>
    </xf>
    <xf numFmtId="0" fontId="29" fillId="13" borderId="1" xfId="9" applyFont="1" applyFill="1" applyBorder="1" applyAlignment="1">
      <alignment horizontal="center"/>
    </xf>
    <xf numFmtId="165" fontId="31" fillId="13" borderId="1" xfId="9" applyNumberFormat="1" applyFont="1" applyFill="1" applyBorder="1" applyAlignment="1">
      <alignment wrapText="1"/>
    </xf>
    <xf numFmtId="0" fontId="32" fillId="13" borderId="1" xfId="9" applyFont="1" applyFill="1" applyBorder="1" applyAlignment="1">
      <alignment horizontal="center" vertical="center"/>
    </xf>
    <xf numFmtId="0" fontId="32" fillId="13" borderId="1" xfId="9" applyFont="1" applyFill="1" applyBorder="1"/>
    <xf numFmtId="0" fontId="9" fillId="0" borderId="0" xfId="9" applyFont="1" applyFill="1" applyBorder="1"/>
    <xf numFmtId="167" fontId="6" fillId="0" borderId="0" xfId="9" applyNumberFormat="1" applyFont="1" applyAlignment="1">
      <alignment horizontal="center" vertical="center" wrapText="1"/>
    </xf>
    <xf numFmtId="167" fontId="6" fillId="0" borderId="0" xfId="9" applyNumberFormat="1" applyFont="1" applyAlignment="1">
      <alignment horizontal="center" vertical="center"/>
    </xf>
    <xf numFmtId="0" fontId="32" fillId="0" borderId="0" xfId="9" applyFont="1" applyFill="1" applyBorder="1" applyAlignment="1">
      <alignment horizontal="center" vertical="center"/>
    </xf>
    <xf numFmtId="0" fontId="32" fillId="0" borderId="0" xfId="9" applyFont="1" applyFill="1" applyBorder="1"/>
    <xf numFmtId="0" fontId="6" fillId="0" borderId="39" xfId="9" applyFont="1" applyFill="1" applyBorder="1" applyAlignment="1">
      <alignment vertical="top" wrapText="1"/>
    </xf>
    <xf numFmtId="167" fontId="6" fillId="10" borderId="0" xfId="9" applyNumberFormat="1" applyFont="1" applyFill="1" applyAlignment="1">
      <alignment horizontal="center" vertical="center" wrapText="1"/>
    </xf>
    <xf numFmtId="0" fontId="16" fillId="0" borderId="0" xfId="9" applyFont="1" applyFill="1" applyAlignment="1">
      <alignment horizontal="center" vertical="center" wrapText="1"/>
    </xf>
    <xf numFmtId="0" fontId="22" fillId="0" borderId="12" xfId="9" applyFont="1" applyFill="1" applyBorder="1" applyAlignment="1">
      <alignment horizontal="center" vertical="center" wrapText="1"/>
    </xf>
    <xf numFmtId="0" fontId="27" fillId="0" borderId="30" xfId="9" applyFont="1" applyFill="1" applyBorder="1" applyAlignment="1">
      <alignment horizontal="center" vertical="center" wrapText="1"/>
    </xf>
    <xf numFmtId="0" fontId="22" fillId="0" borderId="27" xfId="9" applyFont="1" applyFill="1" applyBorder="1" applyAlignment="1">
      <alignment horizontal="center" vertical="center" wrapText="1"/>
    </xf>
    <xf numFmtId="0" fontId="26" fillId="0" borderId="0" xfId="9" applyFont="1" applyFill="1" applyAlignment="1">
      <alignment horizontal="center" vertical="center" wrapText="1"/>
    </xf>
    <xf numFmtId="0" fontId="5" fillId="0" borderId="0" xfId="9" applyFill="1" applyAlignment="1">
      <alignment horizontal="center" vertical="center" wrapText="1"/>
    </xf>
    <xf numFmtId="0" fontId="22" fillId="0" borderId="30" xfId="9" applyFont="1" applyFill="1" applyBorder="1" applyAlignment="1">
      <alignment horizontal="center" vertical="center" wrapText="1"/>
    </xf>
    <xf numFmtId="165" fontId="6" fillId="14" borderId="0" xfId="9" applyNumberFormat="1" applyFont="1" applyFill="1" applyAlignment="1">
      <alignment horizontal="center" vertical="center" wrapText="1"/>
    </xf>
    <xf numFmtId="0" fontId="15" fillId="15" borderId="1" xfId="9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 wrapText="1"/>
    </xf>
    <xf numFmtId="165" fontId="6" fillId="0" borderId="0" xfId="9" applyNumberFormat="1" applyFont="1" applyFill="1" applyBorder="1" applyAlignment="1">
      <alignment horizontal="center" vertical="center" wrapText="1"/>
    </xf>
    <xf numFmtId="0" fontId="8" fillId="0" borderId="0" xfId="9" applyFont="1" applyFill="1" applyBorder="1" applyAlignment="1">
      <alignment horizontal="center" vertical="center"/>
    </xf>
    <xf numFmtId="166" fontId="8" fillId="0" borderId="0" xfId="9" applyNumberFormat="1" applyFont="1" applyFill="1" applyBorder="1" applyAlignment="1">
      <alignment horizontal="center" vertical="center"/>
    </xf>
    <xf numFmtId="0" fontId="28" fillId="0" borderId="0" xfId="9" applyFont="1" applyFill="1" applyBorder="1" applyAlignment="1">
      <alignment horizontal="center" vertical="center"/>
    </xf>
    <xf numFmtId="0" fontId="6" fillId="0" borderId="12" xfId="9" applyFont="1" applyFill="1" applyBorder="1" applyAlignment="1">
      <alignment horizontal="center" vertical="center" wrapText="1"/>
    </xf>
    <xf numFmtId="0" fontId="33" fillId="16" borderId="40" xfId="9" applyNumberFormat="1" applyFont="1" applyFill="1" applyBorder="1" applyAlignment="1" applyProtection="1">
      <alignment horizontal="center"/>
    </xf>
    <xf numFmtId="0" fontId="34" fillId="16" borderId="40" xfId="9" applyNumberFormat="1" applyFont="1" applyFill="1" applyBorder="1" applyAlignment="1" applyProtection="1">
      <alignment horizontal="center" vertical="center"/>
    </xf>
    <xf numFmtId="0" fontId="9" fillId="17" borderId="40" xfId="9" applyFont="1" applyFill="1" applyBorder="1" applyAlignment="1">
      <alignment horizontal="center" vertical="center"/>
    </xf>
    <xf numFmtId="0" fontId="9" fillId="17" borderId="40" xfId="9" applyFont="1" applyFill="1" applyBorder="1"/>
    <xf numFmtId="0" fontId="19" fillId="18" borderId="41" xfId="9" applyNumberFormat="1" applyFont="1" applyFill="1" applyBorder="1" applyAlignment="1" applyProtection="1">
      <alignment horizontal="center" vertical="center"/>
    </xf>
    <xf numFmtId="0" fontId="35" fillId="0" borderId="0" xfId="9" applyNumberFormat="1" applyFont="1" applyFill="1" applyBorder="1" applyAlignment="1" applyProtection="1">
      <alignment horizontal="left" vertical="center"/>
    </xf>
    <xf numFmtId="49" fontId="18" fillId="0" borderId="0" xfId="9" applyNumberFormat="1" applyFont="1" applyFill="1" applyBorder="1" applyAlignment="1">
      <alignment horizontal="center" vertical="center" wrapText="1"/>
    </xf>
    <xf numFmtId="0" fontId="19" fillId="18" borderId="42" xfId="9" applyNumberFormat="1" applyFont="1" applyFill="1" applyBorder="1" applyAlignment="1" applyProtection="1">
      <alignment horizontal="center" vertical="center"/>
    </xf>
    <xf numFmtId="0" fontId="35" fillId="0" borderId="0" xfId="9" applyNumberFormat="1" applyFont="1" applyFill="1" applyBorder="1" applyAlignment="1" applyProtection="1">
      <alignment horizontal="left" vertical="center" wrapText="1"/>
    </xf>
    <xf numFmtId="0" fontId="5" fillId="0" borderId="0" xfId="9" applyFont="1" applyFill="1" applyBorder="1" applyAlignment="1">
      <alignment horizontal="center" vertical="center"/>
    </xf>
    <xf numFmtId="0" fontId="36" fillId="16" borderId="40" xfId="9" applyNumberFormat="1" applyFont="1" applyFill="1" applyBorder="1" applyAlignment="1" applyProtection="1">
      <alignment horizontal="center"/>
    </xf>
    <xf numFmtId="0" fontId="35" fillId="0" borderId="0" xfId="9" applyNumberFormat="1" applyFont="1" applyFill="1" applyBorder="1" applyAlignment="1" applyProtection="1">
      <alignment horizontal="left" vertical="top"/>
    </xf>
    <xf numFmtId="0" fontId="35" fillId="0" borderId="0" xfId="9" applyNumberFormat="1" applyFont="1" applyFill="1" applyBorder="1" applyAlignment="1" applyProtection="1">
      <alignment horizontal="left" vertical="top" wrapText="1"/>
    </xf>
    <xf numFmtId="0" fontId="9" fillId="17" borderId="1" xfId="9" applyFont="1" applyFill="1" applyBorder="1"/>
    <xf numFmtId="0" fontId="9" fillId="17" borderId="1" xfId="9" applyFont="1" applyFill="1" applyBorder="1" applyAlignment="1">
      <alignment horizontal="center" vertical="center"/>
    </xf>
    <xf numFmtId="0" fontId="19" fillId="19" borderId="42" xfId="9" applyNumberFormat="1" applyFont="1" applyFill="1" applyBorder="1" applyAlignment="1" applyProtection="1">
      <alignment horizontal="center" vertical="center"/>
    </xf>
    <xf numFmtId="0" fontId="6" fillId="0" borderId="43" xfId="9" applyFont="1" applyFill="1" applyBorder="1" applyAlignment="1">
      <alignment horizontal="center" vertical="center"/>
    </xf>
    <xf numFmtId="0" fontId="0" fillId="0" borderId="0" xfId="0" applyFill="1"/>
    <xf numFmtId="0" fontId="6" fillId="0" borderId="43" xfId="9" applyFont="1" applyFill="1" applyBorder="1" applyAlignment="1">
      <alignment vertical="top" wrapText="1"/>
    </xf>
    <xf numFmtId="0" fontId="6" fillId="0" borderId="0" xfId="9" applyFont="1" applyFill="1" applyBorder="1" applyAlignment="1">
      <alignment vertical="top" wrapText="1"/>
    </xf>
    <xf numFmtId="0" fontId="6" fillId="0" borderId="43" xfId="9" applyFont="1" applyFill="1" applyBorder="1" applyAlignment="1">
      <alignment horizontal="center" vertical="center" wrapText="1"/>
    </xf>
    <xf numFmtId="0" fontId="6" fillId="0" borderId="45" xfId="9" applyFont="1" applyFill="1" applyBorder="1" applyAlignment="1">
      <alignment horizontal="center" vertical="center" wrapText="1"/>
    </xf>
    <xf numFmtId="168" fontId="11" fillId="0" borderId="0" xfId="9" applyNumberFormat="1" applyFont="1" applyFill="1" applyBorder="1" applyAlignment="1">
      <alignment horizontal="center"/>
    </xf>
    <xf numFmtId="0" fontId="6" fillId="0" borderId="46" xfId="9" applyFont="1" applyFill="1" applyBorder="1" applyAlignment="1">
      <alignment horizontal="center" vertical="center" wrapText="1"/>
    </xf>
    <xf numFmtId="0" fontId="6" fillId="0" borderId="47" xfId="9" applyFont="1" applyFill="1" applyBorder="1" applyAlignment="1">
      <alignment horizontal="center" vertical="center" wrapText="1"/>
    </xf>
    <xf numFmtId="0" fontId="21" fillId="0" borderId="46" xfId="9" applyFont="1" applyFill="1" applyBorder="1" applyAlignment="1">
      <alignment vertical="top" wrapText="1"/>
    </xf>
    <xf numFmtId="0" fontId="21" fillId="0" borderId="48" xfId="9" applyFont="1" applyFill="1" applyBorder="1" applyAlignment="1">
      <alignment vertical="top" wrapText="1"/>
    </xf>
    <xf numFmtId="0" fontId="23" fillId="0" borderId="47" xfId="9" applyFont="1" applyFill="1" applyBorder="1" applyAlignment="1">
      <alignment horizontal="center" vertical="center" wrapText="1"/>
    </xf>
    <xf numFmtId="0" fontId="21" fillId="0" borderId="49" xfId="9" applyFont="1" applyFill="1" applyBorder="1" applyAlignment="1">
      <alignment horizontal="center" vertical="center" wrapText="1"/>
    </xf>
    <xf numFmtId="0" fontId="23" fillId="0" borderId="50" xfId="9" applyFont="1" applyFill="1" applyBorder="1" applyAlignment="1">
      <alignment horizontal="center" vertical="center" wrapText="1"/>
    </xf>
    <xf numFmtId="0" fontId="21" fillId="0" borderId="43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23" fillId="0" borderId="45" xfId="9" applyFont="1" applyFill="1" applyBorder="1" applyAlignment="1">
      <alignment horizontal="center" vertical="center" wrapText="1"/>
    </xf>
    <xf numFmtId="0" fontId="21" fillId="0" borderId="49" xfId="9" applyFont="1" applyFill="1" applyBorder="1" applyAlignment="1">
      <alignment vertical="top" wrapText="1"/>
    </xf>
    <xf numFmtId="0" fontId="21" fillId="0" borderId="51" xfId="9" applyFont="1" applyFill="1" applyBorder="1" applyAlignment="1">
      <alignment vertical="top" wrapText="1"/>
    </xf>
    <xf numFmtId="0" fontId="21" fillId="0" borderId="46" xfId="9" applyFont="1" applyFill="1" applyBorder="1" applyAlignment="1">
      <alignment horizontal="center" vertical="center" wrapText="1"/>
    </xf>
    <xf numFmtId="0" fontId="21" fillId="0" borderId="48" xfId="9" applyFont="1" applyFill="1" applyBorder="1" applyAlignment="1">
      <alignment horizontal="center" vertical="center" wrapText="1"/>
    </xf>
    <xf numFmtId="0" fontId="21" fillId="0" borderId="43" xfId="9" applyFont="1" applyFill="1" applyBorder="1" applyAlignment="1">
      <alignment vertical="top" wrapText="1"/>
    </xf>
    <xf numFmtId="0" fontId="21" fillId="0" borderId="0" xfId="9" applyFont="1" applyFill="1" applyBorder="1" applyAlignment="1">
      <alignment vertical="top" wrapText="1"/>
    </xf>
    <xf numFmtId="0" fontId="21" fillId="0" borderId="51" xfId="9" applyFont="1" applyFill="1" applyBorder="1" applyAlignment="1">
      <alignment horizontal="center" vertical="center" wrapText="1"/>
    </xf>
    <xf numFmtId="0" fontId="27" fillId="0" borderId="45" xfId="9" applyFont="1" applyFill="1" applyBorder="1" applyAlignment="1">
      <alignment horizontal="center" vertical="center" wrapText="1"/>
    </xf>
    <xf numFmtId="0" fontId="21" fillId="4" borderId="43" xfId="9" applyFont="1" applyFill="1" applyBorder="1" applyAlignment="1">
      <alignment horizontal="center" vertical="center" wrapText="1"/>
    </xf>
    <xf numFmtId="0" fontId="21" fillId="4" borderId="0" xfId="9" applyFont="1" applyFill="1" applyBorder="1" applyAlignment="1">
      <alignment horizontal="center" vertical="center" wrapText="1"/>
    </xf>
    <xf numFmtId="0" fontId="27" fillId="4" borderId="45" xfId="9" applyFont="1" applyFill="1" applyBorder="1" applyAlignment="1">
      <alignment horizontal="center" vertical="center" wrapText="1"/>
    </xf>
    <xf numFmtId="0" fontId="21" fillId="8" borderId="43" xfId="9" applyFont="1" applyFill="1" applyBorder="1" applyAlignment="1">
      <alignment horizontal="center" vertical="center" wrapText="1"/>
    </xf>
    <xf numFmtId="0" fontId="21" fillId="8" borderId="0" xfId="9" applyFont="1" applyFill="1" applyBorder="1" applyAlignment="1">
      <alignment horizontal="center" vertical="center" wrapText="1"/>
    </xf>
    <xf numFmtId="0" fontId="27" fillId="8" borderId="45" xfId="9" applyFont="1" applyFill="1" applyBorder="1" applyAlignment="1">
      <alignment horizontal="center" vertical="center" wrapText="1"/>
    </xf>
    <xf numFmtId="0" fontId="21" fillId="8" borderId="46" xfId="9" applyFont="1" applyFill="1" applyBorder="1" applyAlignment="1">
      <alignment horizontal="center" vertical="center" wrapText="1"/>
    </xf>
    <xf numFmtId="0" fontId="21" fillId="8" borderId="48" xfId="9" applyFont="1" applyFill="1" applyBorder="1" applyAlignment="1">
      <alignment horizontal="center" vertical="center" wrapText="1"/>
    </xf>
    <xf numFmtId="0" fontId="27" fillId="8" borderId="47" xfId="9" applyFont="1" applyFill="1" applyBorder="1" applyAlignment="1">
      <alignment horizontal="center" vertical="center" wrapText="1"/>
    </xf>
    <xf numFmtId="0" fontId="21" fillId="8" borderId="43" xfId="9" applyFont="1" applyFill="1" applyBorder="1" applyAlignment="1">
      <alignment vertical="top" wrapText="1"/>
    </xf>
    <xf numFmtId="0" fontId="21" fillId="8" borderId="0" xfId="9" applyFont="1" applyFill="1" applyBorder="1" applyAlignment="1">
      <alignment vertical="top" wrapText="1"/>
    </xf>
    <xf numFmtId="0" fontId="27" fillId="8" borderId="49" xfId="9" applyFont="1" applyFill="1" applyBorder="1" applyAlignment="1">
      <alignment horizontal="center" vertical="center" wrapText="1"/>
    </xf>
    <xf numFmtId="0" fontId="27" fillId="8" borderId="0" xfId="9" applyFont="1" applyFill="1" applyBorder="1" applyAlignment="1">
      <alignment horizontal="center" vertical="center" wrapText="1"/>
    </xf>
    <xf numFmtId="0" fontId="23" fillId="4" borderId="45" xfId="9" applyFont="1" applyFill="1" applyBorder="1" applyAlignment="1">
      <alignment horizontal="center" vertical="center" wrapText="1"/>
    </xf>
    <xf numFmtId="0" fontId="21" fillId="4" borderId="43" xfId="9" applyFont="1" applyFill="1" applyBorder="1" applyAlignment="1">
      <alignment vertical="top" wrapText="1"/>
    </xf>
    <xf numFmtId="0" fontId="21" fillId="4" borderId="0" xfId="9" applyFont="1" applyFill="1" applyBorder="1" applyAlignment="1">
      <alignment vertical="top" wrapText="1"/>
    </xf>
    <xf numFmtId="0" fontId="21" fillId="8" borderId="46" xfId="9" applyFont="1" applyFill="1" applyBorder="1" applyAlignment="1">
      <alignment vertical="top" wrapText="1"/>
    </xf>
    <xf numFmtId="0" fontId="21" fillId="8" borderId="48" xfId="9" applyFont="1" applyFill="1" applyBorder="1" applyAlignment="1">
      <alignment vertical="top" wrapText="1"/>
    </xf>
    <xf numFmtId="0" fontId="21" fillId="8" borderId="49" xfId="9" applyFont="1" applyFill="1" applyBorder="1" applyAlignment="1">
      <alignment horizontal="center" vertical="center" wrapText="1"/>
    </xf>
    <xf numFmtId="0" fontId="21" fillId="8" borderId="51" xfId="9" applyFont="1" applyFill="1" applyBorder="1" applyAlignment="1">
      <alignment horizontal="center" vertical="center" wrapText="1"/>
    </xf>
    <xf numFmtId="0" fontId="27" fillId="8" borderId="50" xfId="9" applyFont="1" applyFill="1" applyBorder="1" applyAlignment="1">
      <alignment horizontal="center" vertical="center" wrapText="1"/>
    </xf>
    <xf numFmtId="0" fontId="27" fillId="8" borderId="49" xfId="9" applyFont="1" applyFill="1" applyBorder="1" applyAlignment="1">
      <alignment vertical="center" wrapText="1"/>
    </xf>
    <xf numFmtId="0" fontId="27" fillId="8" borderId="0" xfId="9" applyFont="1" applyFill="1" applyBorder="1" applyAlignment="1">
      <alignment vertical="center" wrapText="1"/>
    </xf>
    <xf numFmtId="0" fontId="22" fillId="8" borderId="45" xfId="9" applyFont="1" applyFill="1" applyBorder="1" applyAlignment="1">
      <alignment horizontal="center" vertical="center" wrapText="1"/>
    </xf>
    <xf numFmtId="0" fontId="23" fillId="8" borderId="47" xfId="9" applyFont="1" applyFill="1" applyBorder="1" applyAlignment="1">
      <alignment horizontal="center" vertical="center" wrapText="1"/>
    </xf>
    <xf numFmtId="0" fontId="22" fillId="4" borderId="45" xfId="9" applyFont="1" applyFill="1" applyBorder="1" applyAlignment="1">
      <alignment horizontal="center" vertical="center" wrapText="1"/>
    </xf>
    <xf numFmtId="0" fontId="22" fillId="8" borderId="47" xfId="9" applyFont="1" applyFill="1" applyBorder="1" applyAlignment="1">
      <alignment horizontal="center" vertical="center" wrapText="1"/>
    </xf>
    <xf numFmtId="0" fontId="21" fillId="8" borderId="49" xfId="9" applyFont="1" applyFill="1" applyBorder="1" applyAlignment="1">
      <alignment vertical="top" wrapText="1"/>
    </xf>
    <xf numFmtId="0" fontId="21" fillId="8" borderId="51" xfId="9" applyFont="1" applyFill="1" applyBorder="1" applyAlignment="1">
      <alignment vertical="top" wrapText="1"/>
    </xf>
    <xf numFmtId="0" fontId="23" fillId="8" borderId="50" xfId="9" applyFont="1" applyFill="1" applyBorder="1" applyAlignment="1">
      <alignment horizontal="center" vertical="center" wrapText="1"/>
    </xf>
    <xf numFmtId="0" fontId="22" fillId="8" borderId="50" xfId="9" applyFont="1" applyFill="1" applyBorder="1" applyAlignment="1">
      <alignment horizontal="center" vertical="center" wrapText="1"/>
    </xf>
    <xf numFmtId="0" fontId="23" fillId="8" borderId="45" xfId="9" applyFont="1" applyFill="1" applyBorder="1" applyAlignment="1">
      <alignment horizontal="center" vertical="center" wrapText="1"/>
    </xf>
    <xf numFmtId="0" fontId="23" fillId="20" borderId="47" xfId="9" applyFont="1" applyFill="1" applyBorder="1" applyAlignment="1">
      <alignment horizontal="center" vertical="center" wrapText="1"/>
    </xf>
    <xf numFmtId="0" fontId="21" fillId="20" borderId="46" xfId="9" applyFont="1" applyFill="1" applyBorder="1" applyAlignment="1">
      <alignment vertical="top" wrapText="1"/>
    </xf>
    <xf numFmtId="0" fontId="23" fillId="21" borderId="45" xfId="9" applyFont="1" applyFill="1" applyBorder="1" applyAlignment="1">
      <alignment horizontal="center" vertical="center" wrapText="1"/>
    </xf>
    <xf numFmtId="0" fontId="21" fillId="21" borderId="43" xfId="9" applyFont="1" applyFill="1" applyBorder="1" applyAlignment="1">
      <alignment vertical="top" wrapText="1"/>
    </xf>
    <xf numFmtId="0" fontId="23" fillId="20" borderId="45" xfId="9" applyFont="1" applyFill="1" applyBorder="1" applyAlignment="1">
      <alignment horizontal="center" vertical="center" wrapText="1"/>
    </xf>
    <xf numFmtId="0" fontId="21" fillId="20" borderId="43" xfId="9" applyFont="1" applyFill="1" applyBorder="1" applyAlignment="1">
      <alignment vertical="top" wrapText="1"/>
    </xf>
    <xf numFmtId="0" fontId="22" fillId="21" borderId="45" xfId="9" applyFont="1" applyFill="1" applyBorder="1" applyAlignment="1">
      <alignment horizontal="center" vertical="center" wrapText="1"/>
    </xf>
    <xf numFmtId="0" fontId="22" fillId="20" borderId="45" xfId="9" applyFont="1" applyFill="1" applyBorder="1" applyAlignment="1">
      <alignment horizontal="center" vertical="center" wrapText="1"/>
    </xf>
    <xf numFmtId="0" fontId="22" fillId="20" borderId="50" xfId="9" applyFont="1" applyFill="1" applyBorder="1" applyAlignment="1">
      <alignment horizontal="center" vertical="center" wrapText="1"/>
    </xf>
    <xf numFmtId="0" fontId="23" fillId="20" borderId="50" xfId="9" applyFont="1" applyFill="1" applyBorder="1" applyAlignment="1">
      <alignment horizontal="center" vertical="center" wrapText="1"/>
    </xf>
    <xf numFmtId="0" fontId="21" fillId="20" borderId="49" xfId="9" applyFont="1" applyFill="1" applyBorder="1" applyAlignment="1">
      <alignment vertical="top" wrapText="1"/>
    </xf>
    <xf numFmtId="0" fontId="22" fillId="20" borderId="47" xfId="9" applyFont="1" applyFill="1" applyBorder="1" applyAlignment="1">
      <alignment horizontal="center" vertical="center" wrapText="1"/>
    </xf>
    <xf numFmtId="0" fontId="21" fillId="20" borderId="48" xfId="9" applyFont="1" applyFill="1" applyBorder="1" applyAlignment="1">
      <alignment horizontal="center" vertical="center" wrapText="1"/>
    </xf>
    <xf numFmtId="0" fontId="21" fillId="20" borderId="46" xfId="9" applyFont="1" applyFill="1" applyBorder="1" applyAlignment="1">
      <alignment horizontal="center" vertical="center" wrapText="1"/>
    </xf>
    <xf numFmtId="0" fontId="21" fillId="21" borderId="0" xfId="9" applyFont="1" applyFill="1" applyBorder="1" applyAlignment="1">
      <alignment horizontal="center" vertical="center" wrapText="1"/>
    </xf>
    <xf numFmtId="0" fontId="21" fillId="21" borderId="43" xfId="9" applyFont="1" applyFill="1" applyBorder="1" applyAlignment="1">
      <alignment horizontal="center" vertical="center" wrapText="1"/>
    </xf>
    <xf numFmtId="0" fontId="21" fillId="20" borderId="0" xfId="9" applyFont="1" applyFill="1" applyBorder="1" applyAlignment="1">
      <alignment horizontal="center" vertical="center" wrapText="1"/>
    </xf>
    <xf numFmtId="0" fontId="21" fillId="20" borderId="43" xfId="9" applyFont="1" applyFill="1" applyBorder="1" applyAlignment="1">
      <alignment horizontal="center" vertical="center" wrapText="1"/>
    </xf>
    <xf numFmtId="0" fontId="27" fillId="20" borderId="49" xfId="9" applyFont="1" applyFill="1" applyBorder="1" applyAlignment="1">
      <alignment vertical="center" wrapText="1"/>
    </xf>
    <xf numFmtId="0" fontId="27" fillId="21" borderId="45" xfId="9" applyFont="1" applyFill="1" applyBorder="1" applyAlignment="1">
      <alignment horizontal="center" vertical="center" wrapText="1"/>
    </xf>
    <xf numFmtId="0" fontId="27" fillId="20" borderId="50" xfId="9" applyFont="1" applyFill="1" applyBorder="1" applyAlignment="1">
      <alignment horizontal="center" vertical="center" wrapText="1"/>
    </xf>
    <xf numFmtId="0" fontId="21" fillId="20" borderId="51" xfId="9" applyFont="1" applyFill="1" applyBorder="1" applyAlignment="1">
      <alignment horizontal="center" vertical="center" wrapText="1"/>
    </xf>
    <xf numFmtId="0" fontId="21" fillId="20" borderId="49" xfId="9" applyFont="1" applyFill="1" applyBorder="1" applyAlignment="1">
      <alignment horizontal="center" vertical="center" wrapText="1"/>
    </xf>
    <xf numFmtId="0" fontId="27" fillId="20" borderId="47" xfId="9" applyFont="1" applyFill="1" applyBorder="1" applyAlignment="1">
      <alignment horizontal="center" vertical="center" wrapText="1"/>
    </xf>
    <xf numFmtId="0" fontId="27" fillId="20" borderId="0" xfId="9" applyFont="1" applyFill="1" applyBorder="1" applyAlignment="1">
      <alignment horizontal="center" vertical="center" wrapText="1"/>
    </xf>
    <xf numFmtId="0" fontId="27" fillId="20" borderId="49" xfId="9" applyFont="1" applyFill="1" applyBorder="1" applyAlignment="1">
      <alignment horizontal="center" vertical="center" wrapText="1"/>
    </xf>
    <xf numFmtId="0" fontId="27" fillId="20" borderId="45" xfId="9" applyFont="1" applyFill="1" applyBorder="1" applyAlignment="1">
      <alignment horizontal="center" vertical="center" wrapText="1"/>
    </xf>
    <xf numFmtId="165" fontId="6" fillId="22" borderId="0" xfId="9" applyNumberFormat="1" applyFont="1" applyFill="1" applyAlignment="1">
      <alignment horizontal="center" vertical="center" wrapText="1"/>
    </xf>
    <xf numFmtId="167" fontId="6" fillId="0" borderId="0" xfId="9" applyNumberFormat="1" applyFont="1" applyFill="1" applyBorder="1" applyAlignment="1">
      <alignment horizontal="center" vertical="center"/>
    </xf>
    <xf numFmtId="0" fontId="35" fillId="0" borderId="0" xfId="11" applyFont="1" applyFill="1" applyBorder="1" applyAlignment="1" applyProtection="1"/>
    <xf numFmtId="0" fontId="19" fillId="23" borderId="3" xfId="11" applyFont="1" applyFill="1" applyBorder="1" applyAlignment="1" applyProtection="1">
      <alignment horizontal="center" vertical="center"/>
    </xf>
    <xf numFmtId="21" fontId="6" fillId="22" borderId="0" xfId="9" applyNumberFormat="1" applyFont="1" applyFill="1" applyAlignment="1">
      <alignment horizontal="center" vertical="center" wrapText="1"/>
    </xf>
    <xf numFmtId="0" fontId="9" fillId="24" borderId="1" xfId="9" applyFont="1" applyFill="1" applyBorder="1" applyAlignment="1">
      <alignment horizontal="center" vertical="center"/>
    </xf>
    <xf numFmtId="0" fontId="9" fillId="24" borderId="1" xfId="9" applyFont="1" applyFill="1" applyBorder="1"/>
    <xf numFmtId="0" fontId="37" fillId="25" borderId="40" xfId="9" applyNumberFormat="1" applyFont="1" applyFill="1" applyBorder="1" applyAlignment="1" applyProtection="1">
      <alignment horizontal="center" vertical="center"/>
    </xf>
    <xf numFmtId="0" fontId="33" fillId="25" borderId="40" xfId="9" applyNumberFormat="1" applyFont="1" applyFill="1" applyBorder="1" applyAlignment="1" applyProtection="1">
      <alignment horizontal="center"/>
    </xf>
    <xf numFmtId="0" fontId="35" fillId="0" borderId="0" xfId="11" applyFont="1" applyFill="1" applyBorder="1" applyAlignment="1" applyProtection="1">
      <alignment vertical="center"/>
    </xf>
    <xf numFmtId="0" fontId="9" fillId="24" borderId="40" xfId="9" applyFont="1" applyFill="1" applyBorder="1" applyAlignment="1">
      <alignment horizontal="center" vertical="center"/>
    </xf>
    <xf numFmtId="0" fontId="9" fillId="24" borderId="40" xfId="9" applyFont="1" applyFill="1" applyBorder="1"/>
    <xf numFmtId="0" fontId="36" fillId="26" borderId="40" xfId="11" applyFont="1" applyFill="1" applyBorder="1" applyAlignment="1" applyProtection="1"/>
    <xf numFmtId="0" fontId="35" fillId="0" borderId="0" xfId="11" applyFont="1" applyFill="1" applyBorder="1" applyAlignment="1" applyProtection="1">
      <alignment horizontal="left" vertical="center"/>
    </xf>
    <xf numFmtId="0" fontId="39" fillId="0" borderId="0" xfId="11" applyFont="1" applyFill="1" applyBorder="1" applyAlignment="1" applyProtection="1">
      <alignment horizontal="left" vertical="center"/>
    </xf>
    <xf numFmtId="0" fontId="37" fillId="25" borderId="1" xfId="9" applyNumberFormat="1" applyFont="1" applyFill="1" applyBorder="1" applyAlignment="1" applyProtection="1">
      <alignment horizontal="center" vertical="center"/>
    </xf>
    <xf numFmtId="0" fontId="33" fillId="25" borderId="1" xfId="9" applyNumberFormat="1" applyFont="1" applyFill="1" applyBorder="1" applyAlignment="1" applyProtection="1">
      <alignment horizontal="center"/>
    </xf>
    <xf numFmtId="0" fontId="15" fillId="0" borderId="0" xfId="9" applyFont="1" applyFill="1" applyBorder="1" applyAlignment="1">
      <alignment horizontal="center"/>
    </xf>
    <xf numFmtId="165" fontId="10" fillId="0" borderId="0" xfId="9" applyNumberFormat="1" applyFont="1" applyFill="1" applyBorder="1" applyAlignment="1">
      <alignment horizontal="center" wrapText="1"/>
    </xf>
    <xf numFmtId="0" fontId="6" fillId="0" borderId="0" xfId="9" applyFont="1" applyFill="1" applyBorder="1" applyAlignment="1">
      <alignment horizontal="left"/>
    </xf>
    <xf numFmtId="166" fontId="15" fillId="0" borderId="0" xfId="9" applyNumberFormat="1" applyFont="1" applyFill="1" applyBorder="1" applyAlignment="1">
      <alignment horizontal="center"/>
    </xf>
    <xf numFmtId="166" fontId="6" fillId="0" borderId="0" xfId="9" applyNumberFormat="1" applyFont="1" applyFill="1" applyBorder="1" applyAlignment="1">
      <alignment wrapText="1"/>
    </xf>
    <xf numFmtId="0" fontId="6" fillId="0" borderId="0" xfId="9" applyFont="1" applyFill="1" applyBorder="1" applyAlignment="1">
      <alignment horizontal="left" vertical="center"/>
    </xf>
    <xf numFmtId="0" fontId="6" fillId="0" borderId="0" xfId="9" applyFont="1" applyFill="1" applyBorder="1" applyAlignment="1">
      <alignment horizontal="center" vertical="top" wrapText="1"/>
    </xf>
    <xf numFmtId="49" fontId="18" fillId="0" borderId="0" xfId="9" applyNumberFormat="1" applyFont="1" applyFill="1" applyBorder="1" applyAlignment="1">
      <alignment vertical="center" wrapText="1"/>
    </xf>
    <xf numFmtId="0" fontId="5" fillId="0" borderId="0" xfId="9" applyFont="1" applyFill="1" applyBorder="1" applyAlignment="1">
      <alignment vertical="center"/>
    </xf>
    <xf numFmtId="0" fontId="6" fillId="0" borderId="0" xfId="9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 wrapText="1"/>
    </xf>
    <xf numFmtId="0" fontId="28" fillId="0" borderId="0" xfId="9" applyFont="1" applyFill="1" applyBorder="1" applyAlignment="1">
      <alignment horizontal="center" vertical="center"/>
    </xf>
    <xf numFmtId="0" fontId="6" fillId="0" borderId="43" xfId="9" applyFont="1" applyFill="1" applyBorder="1" applyAlignment="1">
      <alignment horizontal="center" vertical="center"/>
    </xf>
    <xf numFmtId="0" fontId="6" fillId="0" borderId="44" xfId="9" applyFont="1" applyFill="1" applyBorder="1" applyAlignment="1">
      <alignment horizontal="center" vertical="center" wrapText="1"/>
    </xf>
    <xf numFmtId="0" fontId="6" fillId="0" borderId="3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 wrapText="1"/>
    </xf>
    <xf numFmtId="0" fontId="6" fillId="0" borderId="10" xfId="9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left" vertical="center"/>
    </xf>
    <xf numFmtId="0" fontId="6" fillId="0" borderId="9" xfId="9" applyFont="1" applyFill="1" applyBorder="1" applyAlignment="1">
      <alignment horizontal="left" vertical="center" wrapText="1"/>
    </xf>
    <xf numFmtId="0" fontId="6" fillId="0" borderId="2" xfId="9" applyFont="1" applyFill="1" applyBorder="1" applyAlignment="1">
      <alignment vertical="center"/>
    </xf>
    <xf numFmtId="0" fontId="6" fillId="0" borderId="18" xfId="9" applyFont="1" applyFill="1" applyBorder="1" applyAlignment="1">
      <alignment vertical="center" wrapText="1"/>
    </xf>
    <xf numFmtId="0" fontId="6" fillId="0" borderId="2" xfId="9" applyFont="1" applyFill="1" applyBorder="1" applyAlignment="1">
      <alignment horizontal="left" vertical="center" wrapText="1"/>
    </xf>
    <xf numFmtId="0" fontId="6" fillId="0" borderId="17" xfId="9" applyFont="1" applyFill="1" applyBorder="1" applyAlignment="1">
      <alignment horizontal="left" vertical="center" wrapText="1"/>
    </xf>
    <xf numFmtId="0" fontId="6" fillId="0" borderId="18" xfId="9" applyFont="1" applyFill="1" applyBorder="1" applyAlignment="1">
      <alignment horizontal="left" vertical="center" wrapText="1"/>
    </xf>
    <xf numFmtId="0" fontId="6" fillId="0" borderId="9" xfId="9" applyFont="1" applyFill="1" applyBorder="1" applyAlignment="1">
      <alignment vertical="center"/>
    </xf>
    <xf numFmtId="0" fontId="6" fillId="0" borderId="9" xfId="9" applyFont="1" applyFill="1" applyBorder="1" applyAlignment="1">
      <alignment horizontal="left" vertical="center"/>
    </xf>
    <xf numFmtId="0" fontId="6" fillId="0" borderId="20" xfId="9" applyFont="1" applyFill="1" applyBorder="1" applyAlignment="1">
      <alignment horizontal="center" vertical="center"/>
    </xf>
    <xf numFmtId="0" fontId="6" fillId="0" borderId="19" xfId="9" applyFont="1" applyFill="1" applyBorder="1" applyAlignment="1">
      <alignment vertical="center"/>
    </xf>
    <xf numFmtId="0" fontId="6" fillId="0" borderId="21" xfId="9" applyFont="1" applyFill="1" applyBorder="1" applyAlignment="1">
      <alignment vertical="center" wrapText="1"/>
    </xf>
    <xf numFmtId="0" fontId="6" fillId="0" borderId="19" xfId="9" applyFont="1" applyFill="1" applyBorder="1" applyAlignment="1">
      <alignment horizontal="left" vertical="center"/>
    </xf>
    <xf numFmtId="0" fontId="6" fillId="0" borderId="21" xfId="9" applyFont="1" applyFill="1" applyBorder="1" applyAlignment="1">
      <alignment horizontal="left" vertical="center" wrapText="1"/>
    </xf>
    <xf numFmtId="0" fontId="6" fillId="0" borderId="22" xfId="9" applyFont="1" applyFill="1" applyBorder="1" applyAlignment="1">
      <alignment horizontal="center" vertical="center"/>
    </xf>
    <xf numFmtId="0" fontId="6" fillId="0" borderId="23" xfId="9" applyFont="1" applyFill="1" applyBorder="1" applyAlignment="1">
      <alignment vertical="center" wrapText="1"/>
    </xf>
    <xf numFmtId="0" fontId="6" fillId="0" borderId="23" xfId="9" applyFont="1" applyFill="1" applyBorder="1" applyAlignment="1">
      <alignment horizontal="left" vertical="center" wrapText="1"/>
    </xf>
    <xf numFmtId="0" fontId="6" fillId="0" borderId="24" xfId="9" applyFont="1" applyFill="1" applyBorder="1" applyAlignment="1">
      <alignment horizontal="left" vertical="center" wrapText="1"/>
    </xf>
    <xf numFmtId="0" fontId="6" fillId="0" borderId="25" xfId="9" applyFont="1" applyFill="1" applyBorder="1" applyAlignment="1">
      <alignment horizontal="center" vertical="center" wrapText="1"/>
    </xf>
    <xf numFmtId="0" fontId="6" fillId="0" borderId="3" xfId="9" applyFont="1" applyFill="1" applyBorder="1" applyAlignment="1">
      <alignment horizontal="center" wrapText="1"/>
    </xf>
    <xf numFmtId="0" fontId="6" fillId="0" borderId="22" xfId="9" applyFont="1" applyFill="1" applyBorder="1" applyAlignment="1">
      <alignment horizontal="center" vertical="center" wrapText="1"/>
    </xf>
    <xf numFmtId="0" fontId="6" fillId="0" borderId="10" xfId="9" applyFont="1" applyFill="1" applyBorder="1" applyAlignment="1">
      <alignment horizontal="center" wrapText="1"/>
    </xf>
    <xf numFmtId="0" fontId="6" fillId="0" borderId="19" xfId="9" applyFont="1" applyFill="1" applyBorder="1" applyAlignment="1">
      <alignment horizontal="left" vertical="center" wrapText="1"/>
    </xf>
    <xf numFmtId="0" fontId="6" fillId="0" borderId="20" xfId="9" applyFont="1" applyFill="1" applyBorder="1" applyAlignment="1">
      <alignment horizontal="center" vertical="center" wrapText="1"/>
    </xf>
    <xf numFmtId="0" fontId="6" fillId="0" borderId="19" xfId="9" applyFont="1" applyFill="1" applyBorder="1" applyAlignment="1">
      <alignment vertical="center" wrapText="1"/>
    </xf>
    <xf numFmtId="0" fontId="6" fillId="4" borderId="19" xfId="9" applyFont="1" applyFill="1" applyBorder="1" applyAlignment="1">
      <alignment horizontal="left" vertical="center" wrapText="1"/>
    </xf>
    <xf numFmtId="0" fontId="6" fillId="4" borderId="9" xfId="9" applyFont="1" applyFill="1" applyBorder="1" applyAlignment="1">
      <alignment horizontal="left" vertical="center"/>
    </xf>
    <xf numFmtId="0" fontId="6" fillId="0" borderId="38" xfId="9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6" fillId="0" borderId="55" xfId="9" applyFont="1" applyFill="1" applyBorder="1" applyAlignment="1">
      <alignment horizontal="left" vertical="center"/>
    </xf>
    <xf numFmtId="0" fontId="6" fillId="0" borderId="57" xfId="9" applyFont="1" applyFill="1" applyBorder="1" applyAlignment="1">
      <alignment horizontal="left" vertical="center"/>
    </xf>
    <xf numFmtId="0" fontId="6" fillId="10" borderId="56" xfId="9" applyFont="1" applyFill="1" applyBorder="1" applyAlignment="1">
      <alignment horizontal="center" vertical="center"/>
    </xf>
    <xf numFmtId="0" fontId="6" fillId="10" borderId="42" xfId="9" applyFont="1" applyFill="1" applyBorder="1" applyAlignment="1">
      <alignment horizontal="center" vertical="center"/>
    </xf>
    <xf numFmtId="0" fontId="6" fillId="0" borderId="54" xfId="9" applyFont="1" applyFill="1" applyBorder="1" applyAlignment="1">
      <alignment horizontal="left" vertical="center"/>
    </xf>
    <xf numFmtId="0" fontId="6" fillId="0" borderId="58" xfId="9" applyFont="1" applyFill="1" applyBorder="1" applyAlignment="1">
      <alignment horizontal="left" vertical="center"/>
    </xf>
    <xf numFmtId="0" fontId="6" fillId="0" borderId="52" xfId="9" applyFont="1" applyFill="1" applyBorder="1" applyAlignment="1">
      <alignment horizontal="left" vertical="center"/>
    </xf>
    <xf numFmtId="0" fontId="6" fillId="0" borderId="53" xfId="9" applyFont="1" applyFill="1" applyBorder="1" applyAlignment="1">
      <alignment horizontal="left" vertical="center"/>
    </xf>
    <xf numFmtId="0" fontId="6" fillId="0" borderId="59" xfId="9" applyFont="1" applyFill="1" applyBorder="1" applyAlignment="1">
      <alignment horizontal="left" vertical="center"/>
    </xf>
    <xf numFmtId="0" fontId="6" fillId="0" borderId="60" xfId="9" applyFont="1" applyFill="1" applyBorder="1" applyAlignment="1">
      <alignment horizontal="left" vertical="center"/>
    </xf>
    <xf numFmtId="0" fontId="6" fillId="0" borderId="61" xfId="9" applyFont="1" applyFill="1" applyBorder="1" applyAlignment="1">
      <alignment horizontal="left" vertical="center"/>
    </xf>
    <xf numFmtId="0" fontId="8" fillId="15" borderId="40" xfId="9" applyFont="1" applyFill="1" applyBorder="1" applyAlignment="1">
      <alignment horizontal="center" vertical="center"/>
    </xf>
    <xf numFmtId="0" fontId="9" fillId="27" borderId="40" xfId="9" applyFont="1" applyFill="1" applyBorder="1" applyAlignment="1">
      <alignment vertical="center"/>
    </xf>
    <xf numFmtId="0" fontId="5" fillId="27" borderId="40" xfId="9" applyFill="1" applyBorder="1" applyAlignment="1">
      <alignment horizontal="center" vertical="center"/>
    </xf>
    <xf numFmtId="0" fontId="35" fillId="4" borderId="62" xfId="9" applyNumberFormat="1" applyFont="1" applyFill="1" applyBorder="1" applyAlignment="1" applyProtection="1">
      <alignment horizontal="left" vertical="center"/>
    </xf>
    <xf numFmtId="0" fontId="35" fillId="4" borderId="63" xfId="9" applyNumberFormat="1" applyFont="1" applyFill="1" applyBorder="1" applyAlignment="1" applyProtection="1">
      <alignment horizontal="left" vertical="center" wrapText="1"/>
    </xf>
    <xf numFmtId="0" fontId="35" fillId="4" borderId="63" xfId="9" applyNumberFormat="1" applyFont="1" applyFill="1" applyBorder="1" applyAlignment="1" applyProtection="1">
      <alignment horizontal="left" vertical="center"/>
    </xf>
    <xf numFmtId="0" fontId="35" fillId="0" borderId="64" xfId="9" applyNumberFormat="1" applyFont="1" applyFill="1" applyBorder="1" applyAlignment="1" applyProtection="1">
      <alignment horizontal="left" vertical="center"/>
    </xf>
    <xf numFmtId="0" fontId="35" fillId="0" borderId="62" xfId="9" applyNumberFormat="1" applyFont="1" applyFill="1" applyBorder="1" applyAlignment="1" applyProtection="1">
      <alignment horizontal="left" vertical="center" wrapText="1"/>
    </xf>
    <xf numFmtId="0" fontId="35" fillId="0" borderId="63" xfId="9" applyNumberFormat="1" applyFont="1" applyFill="1" applyBorder="1" applyAlignment="1" applyProtection="1">
      <alignment horizontal="left" vertical="center" wrapText="1"/>
    </xf>
    <xf numFmtId="0" fontId="35" fillId="4" borderId="64" xfId="9" applyNumberFormat="1" applyFont="1" applyFill="1" applyBorder="1" applyAlignment="1" applyProtection="1">
      <alignment horizontal="left" vertical="center"/>
    </xf>
    <xf numFmtId="0" fontId="35" fillId="4" borderId="62" xfId="9" applyNumberFormat="1" applyFont="1" applyFill="1" applyBorder="1" applyAlignment="1" applyProtection="1">
      <alignment horizontal="left" vertical="top"/>
    </xf>
    <xf numFmtId="0" fontId="35" fillId="0" borderId="63" xfId="9" applyNumberFormat="1" applyFont="1" applyFill="1" applyBorder="1" applyAlignment="1" applyProtection="1">
      <alignment horizontal="left" vertical="top" wrapText="1"/>
    </xf>
    <xf numFmtId="0" fontId="35" fillId="4" borderId="63" xfId="9" applyNumberFormat="1" applyFont="1" applyFill="1" applyBorder="1" applyAlignment="1" applyProtection="1">
      <alignment horizontal="left" vertical="top" wrapText="1"/>
    </xf>
    <xf numFmtId="0" fontId="35" fillId="4" borderId="64" xfId="9" applyNumberFormat="1" applyFont="1" applyFill="1" applyBorder="1" applyAlignment="1" applyProtection="1">
      <alignment horizontal="left" vertical="top" wrapText="1"/>
    </xf>
    <xf numFmtId="0" fontId="35" fillId="4" borderId="62" xfId="9" applyNumberFormat="1" applyFont="1" applyFill="1" applyBorder="1" applyAlignment="1" applyProtection="1">
      <alignment horizontal="left" vertical="center" wrapText="1"/>
    </xf>
    <xf numFmtId="0" fontId="35" fillId="4" borderId="64" xfId="9" applyNumberFormat="1" applyFont="1" applyFill="1" applyBorder="1" applyAlignment="1" applyProtection="1">
      <alignment horizontal="left" vertical="center" wrapText="1"/>
    </xf>
    <xf numFmtId="0" fontId="34" fillId="16" borderId="65" xfId="9" applyNumberFormat="1" applyFont="1" applyFill="1" applyBorder="1" applyAlignment="1" applyProtection="1">
      <alignment horizontal="center" vertical="center"/>
    </xf>
    <xf numFmtId="0" fontId="35" fillId="4" borderId="60" xfId="9" applyNumberFormat="1" applyFont="1" applyFill="1" applyBorder="1" applyAlignment="1" applyProtection="1">
      <alignment horizontal="center" vertical="center"/>
    </xf>
    <xf numFmtId="0" fontId="35" fillId="4" borderId="55" xfId="9" applyNumberFormat="1" applyFont="1" applyFill="1" applyBorder="1" applyAlignment="1" applyProtection="1">
      <alignment horizontal="center" vertical="center" wrapText="1"/>
    </xf>
    <xf numFmtId="0" fontId="35" fillId="4" borderId="55" xfId="9" applyNumberFormat="1" applyFont="1" applyFill="1" applyBorder="1" applyAlignment="1" applyProtection="1">
      <alignment horizontal="center" vertical="center"/>
    </xf>
    <xf numFmtId="0" fontId="35" fillId="0" borderId="55" xfId="9" applyNumberFormat="1" applyFont="1" applyFill="1" applyBorder="1" applyAlignment="1" applyProtection="1">
      <alignment horizontal="center" vertical="center"/>
    </xf>
    <xf numFmtId="0" fontId="35" fillId="0" borderId="60" xfId="9" applyNumberFormat="1" applyFont="1" applyFill="1" applyBorder="1" applyAlignment="1" applyProtection="1">
      <alignment horizontal="center" vertical="center" wrapText="1"/>
    </xf>
    <xf numFmtId="0" fontId="35" fillId="0" borderId="55" xfId="9" applyNumberFormat="1" applyFont="1" applyFill="1" applyBorder="1" applyAlignment="1" applyProtection="1">
      <alignment horizontal="center" vertical="center" wrapText="1"/>
    </xf>
    <xf numFmtId="0" fontId="35" fillId="4" borderId="60" xfId="9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0" borderId="33" xfId="9" applyFont="1" applyFill="1" applyBorder="1" applyAlignment="1">
      <alignment horizontal="center" vertical="center" wrapText="1"/>
    </xf>
    <xf numFmtId="0" fontId="6" fillId="0" borderId="31" xfId="9" applyFont="1" applyFill="1" applyBorder="1" applyAlignment="1">
      <alignment horizontal="center" vertical="center" wrapText="1"/>
    </xf>
    <xf numFmtId="0" fontId="40" fillId="0" borderId="0" xfId="0" applyFont="1"/>
    <xf numFmtId="0" fontId="19" fillId="21" borderId="0" xfId="9" applyNumberFormat="1" applyFont="1" applyFill="1" applyBorder="1" applyAlignment="1" applyProtection="1">
      <alignment vertical="top" wrapText="1"/>
    </xf>
    <xf numFmtId="0" fontId="19" fillId="21" borderId="2" xfId="9" applyNumberFormat="1" applyFont="1" applyFill="1" applyBorder="1" applyAlignment="1" applyProtection="1">
      <alignment vertical="top" wrapText="1"/>
    </xf>
    <xf numFmtId="0" fontId="19" fillId="21" borderId="0" xfId="9" applyNumberFormat="1" applyFont="1" applyFill="1" applyBorder="1" applyAlignment="1" applyProtection="1">
      <alignment wrapText="1"/>
    </xf>
    <xf numFmtId="0" fontId="19" fillId="21" borderId="2" xfId="9" applyNumberFormat="1" applyFont="1" applyFill="1" applyBorder="1" applyAlignment="1" applyProtection="1">
      <alignment wrapText="1"/>
    </xf>
    <xf numFmtId="0" fontId="19" fillId="21" borderId="9" xfId="9" applyNumberFormat="1" applyFont="1" applyFill="1" applyBorder="1" applyAlignment="1" applyProtection="1">
      <alignment wrapText="1"/>
    </xf>
    <xf numFmtId="0" fontId="5" fillId="0" borderId="0" xfId="9" applyNumberFormat="1" applyFont="1" applyFill="1" applyBorder="1" applyAlignment="1" applyProtection="1"/>
    <xf numFmtId="0" fontId="19" fillId="21" borderId="0" xfId="9" applyNumberFormat="1" applyFont="1" applyFill="1" applyBorder="1" applyAlignment="1" applyProtection="1">
      <alignment horizontal="center" vertical="top" wrapText="1"/>
    </xf>
    <xf numFmtId="0" fontId="36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Border="1"/>
    <xf numFmtId="0" fontId="35" fillId="21" borderId="57" xfId="9" applyNumberFormat="1" applyFont="1" applyFill="1" applyBorder="1" applyAlignment="1" applyProtection="1">
      <alignment horizontal="left" vertical="center" wrapText="1"/>
    </xf>
    <xf numFmtId="0" fontId="41" fillId="28" borderId="42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5" fillId="0" borderId="0" xfId="9" applyNumberFormat="1" applyFont="1" applyFill="1" applyBorder="1" applyAlignment="1" applyProtection="1">
      <alignment horizontal="center" vertical="center" wrapText="1"/>
    </xf>
    <xf numFmtId="166" fontId="35" fillId="0" borderId="0" xfId="9" applyNumberFormat="1" applyFont="1" applyFill="1" applyAlignment="1">
      <alignment horizontal="center" vertical="center"/>
    </xf>
    <xf numFmtId="165" fontId="35" fillId="0" borderId="0" xfId="9" applyNumberFormat="1" applyFont="1" applyFill="1" applyAlignment="1">
      <alignment horizontal="center" vertical="center" wrapText="1"/>
    </xf>
    <xf numFmtId="166" fontId="35" fillId="0" borderId="0" xfId="9" applyNumberFormat="1" applyFont="1" applyFill="1" applyAlignment="1">
      <alignment horizontal="center" vertical="center" wrapText="1"/>
    </xf>
    <xf numFmtId="0" fontId="35" fillId="21" borderId="59" xfId="9" applyNumberFormat="1" applyFont="1" applyFill="1" applyBorder="1" applyAlignment="1" applyProtection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42" fillId="29" borderId="40" xfId="9" applyNumberFormat="1" applyFont="1" applyFill="1" applyBorder="1" applyAlignment="1" applyProtection="1">
      <alignment horizontal="center" vertical="center" wrapText="1"/>
    </xf>
    <xf numFmtId="0" fontId="42" fillId="29" borderId="65" xfId="9" applyNumberFormat="1" applyFont="1" applyFill="1" applyBorder="1" applyAlignment="1" applyProtection="1">
      <alignment horizontal="center" vertical="center" wrapText="1"/>
    </xf>
    <xf numFmtId="165" fontId="43" fillId="30" borderId="0" xfId="9" applyNumberFormat="1" applyFont="1" applyFill="1" applyAlignment="1">
      <alignment horizontal="center" vertical="center" wrapText="1"/>
    </xf>
    <xf numFmtId="0" fontId="43" fillId="27" borderId="0" xfId="0" applyFont="1" applyFill="1" applyAlignment="1">
      <alignment horizontal="center"/>
    </xf>
    <xf numFmtId="0" fontId="35" fillId="0" borderId="0" xfId="9" applyFont="1" applyFill="1" applyAlignment="1">
      <alignment horizontal="center" vertical="center"/>
    </xf>
    <xf numFmtId="167" fontId="35" fillId="0" borderId="0" xfId="9" applyNumberFormat="1" applyFont="1" applyFill="1" applyAlignment="1">
      <alignment horizontal="center"/>
    </xf>
    <xf numFmtId="0" fontId="35" fillId="0" borderId="0" xfId="9" applyFont="1" applyFill="1" applyAlignment="1">
      <alignment horizontal="center" vertical="center" wrapText="1"/>
    </xf>
    <xf numFmtId="167" fontId="35" fillId="0" borderId="0" xfId="9" applyNumberFormat="1" applyFont="1" applyFill="1" applyAlignment="1">
      <alignment horizontal="center" wrapText="1"/>
    </xf>
    <xf numFmtId="165" fontId="43" fillId="30" borderId="0" xfId="9" applyNumberFormat="1" applyFont="1" applyFill="1" applyAlignment="1">
      <alignment horizontal="center" wrapText="1"/>
    </xf>
    <xf numFmtId="0" fontId="44" fillId="31" borderId="67" xfId="9" applyFont="1" applyFill="1" applyBorder="1" applyAlignment="1">
      <alignment horizontal="center" vertical="center"/>
    </xf>
    <xf numFmtId="0" fontId="44" fillId="31" borderId="68" xfId="9" applyFont="1" applyFill="1" applyBorder="1" applyAlignment="1">
      <alignment horizontal="center" vertical="center"/>
    </xf>
    <xf numFmtId="0" fontId="44" fillId="31" borderId="68" xfId="9" applyFont="1" applyFill="1" applyBorder="1"/>
    <xf numFmtId="0" fontId="44" fillId="31" borderId="69" xfId="9" applyFont="1" applyFill="1" applyBorder="1" applyAlignment="1">
      <alignment horizontal="center" vertical="center"/>
    </xf>
    <xf numFmtId="0" fontId="42" fillId="32" borderId="40" xfId="9" applyNumberFormat="1" applyFont="1" applyFill="1" applyBorder="1" applyAlignment="1" applyProtection="1">
      <alignment horizontal="center" vertical="center"/>
    </xf>
    <xf numFmtId="0" fontId="41" fillId="28" borderId="0" xfId="0" applyFont="1" applyFill="1"/>
    <xf numFmtId="0" fontId="36" fillId="0" borderId="0" xfId="0" applyFont="1" applyFill="1" applyAlignment="1">
      <alignment horizontal="center"/>
    </xf>
    <xf numFmtId="0" fontId="19" fillId="0" borderId="0" xfId="9" applyNumberFormat="1" applyFont="1" applyFill="1" applyBorder="1" applyAlignment="1" applyProtection="1">
      <alignment horizontal="center"/>
    </xf>
    <xf numFmtId="0" fontId="45" fillId="0" borderId="0" xfId="0" applyFont="1" applyFill="1" applyAlignment="1">
      <alignment horizontal="center"/>
    </xf>
    <xf numFmtId="21" fontId="36" fillId="0" borderId="0" xfId="0" applyNumberFormat="1" applyFont="1" applyAlignment="1">
      <alignment horizontal="center"/>
    </xf>
    <xf numFmtId="165" fontId="19" fillId="0" borderId="0" xfId="9" applyNumberFormat="1" applyFont="1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5" fillId="0" borderId="0" xfId="9" applyNumberFormat="1" applyFont="1" applyFill="1" applyBorder="1" applyAlignment="1" applyProtection="1">
      <alignment horizontal="center" vertical="center"/>
    </xf>
    <xf numFmtId="0" fontId="35" fillId="21" borderId="57" xfId="9" applyNumberFormat="1" applyFont="1" applyFill="1" applyBorder="1" applyAlignment="1" applyProtection="1">
      <alignment horizontal="left" vertical="center"/>
    </xf>
    <xf numFmtId="0" fontId="42" fillId="33" borderId="40" xfId="9" applyNumberFormat="1" applyFont="1" applyFill="1" applyBorder="1" applyAlignment="1" applyProtection="1">
      <alignment horizontal="center" vertical="center" wrapText="1"/>
    </xf>
    <xf numFmtId="0" fontId="42" fillId="33" borderId="65" xfId="9" applyNumberFormat="1" applyFont="1" applyFill="1" applyBorder="1" applyAlignment="1" applyProtection="1">
      <alignment horizontal="center" vertical="center" wrapText="1"/>
    </xf>
    <xf numFmtId="21" fontId="39" fillId="0" borderId="0" xfId="0" applyNumberFormat="1" applyFont="1" applyAlignment="1">
      <alignment horizontal="center"/>
    </xf>
    <xf numFmtId="0" fontId="42" fillId="34" borderId="40" xfId="9" applyNumberFormat="1" applyFont="1" applyFill="1" applyBorder="1" applyAlignment="1" applyProtection="1">
      <alignment horizontal="center" vertical="center"/>
    </xf>
    <xf numFmtId="0" fontId="19" fillId="0" borderId="0" xfId="9" applyFont="1" applyFill="1" applyAlignment="1">
      <alignment horizontal="center" vertical="center"/>
    </xf>
    <xf numFmtId="0" fontId="42" fillId="35" borderId="40" xfId="9" applyNumberFormat="1" applyFont="1" applyFill="1" applyBorder="1" applyAlignment="1" applyProtection="1">
      <alignment horizontal="center" vertical="center" wrapText="1"/>
    </xf>
    <xf numFmtId="0" fontId="42" fillId="35" borderId="65" xfId="9" applyNumberFormat="1" applyFont="1" applyFill="1" applyBorder="1" applyAlignment="1" applyProtection="1">
      <alignment horizontal="center" vertical="center" wrapText="1"/>
    </xf>
    <xf numFmtId="0" fontId="42" fillId="12" borderId="40" xfId="9" applyNumberFormat="1" applyFont="1" applyFill="1" applyBorder="1" applyAlignment="1" applyProtection="1">
      <alignment horizontal="center" vertical="center" wrapText="1"/>
    </xf>
    <xf numFmtId="0" fontId="42" fillId="12" borderId="71" xfId="9" applyNumberFormat="1" applyFont="1" applyFill="1" applyBorder="1" applyAlignment="1" applyProtection="1">
      <alignment horizontal="center" vertical="center" wrapText="1"/>
    </xf>
    <xf numFmtId="0" fontId="6" fillId="0" borderId="0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center" vertical="center"/>
    </xf>
    <xf numFmtId="166" fontId="6" fillId="0" borderId="0" xfId="9" applyNumberFormat="1" applyFont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165" fontId="6" fillId="0" borderId="0" xfId="9" applyNumberFormat="1" applyFont="1" applyFill="1" applyBorder="1" applyAlignment="1">
      <alignment horizontal="center" vertical="center" wrapText="1"/>
    </xf>
    <xf numFmtId="0" fontId="19" fillId="0" borderId="11" xfId="10" applyFill="1" applyBorder="1"/>
    <xf numFmtId="166" fontId="7" fillId="0" borderId="0" xfId="9" applyNumberFormat="1" applyFont="1" applyFill="1" applyBorder="1" applyAlignment="1">
      <alignment horizontal="center" vertical="center"/>
    </xf>
    <xf numFmtId="166" fontId="8" fillId="0" borderId="0" xfId="9" applyNumberFormat="1" applyFont="1" applyFill="1" applyBorder="1" applyAlignment="1">
      <alignment horizontal="center" vertical="center"/>
    </xf>
    <xf numFmtId="0" fontId="19" fillId="0" borderId="0" xfId="10" applyFill="1" applyBorder="1"/>
    <xf numFmtId="0" fontId="7" fillId="0" borderId="0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0" fontId="7" fillId="7" borderId="1" xfId="9" applyFont="1" applyFill="1" applyBorder="1" applyAlignment="1">
      <alignment horizontal="center" vertical="center"/>
    </xf>
    <xf numFmtId="0" fontId="8" fillId="7" borderId="1" xfId="9" applyFont="1" applyFill="1" applyBorder="1" applyAlignment="1">
      <alignment horizontal="center" vertical="center"/>
    </xf>
    <xf numFmtId="0" fontId="28" fillId="0" borderId="0" xfId="9" applyFont="1" applyFill="1" applyBorder="1" applyAlignment="1">
      <alignment horizontal="center" vertical="center"/>
    </xf>
    <xf numFmtId="0" fontId="6" fillId="0" borderId="43" xfId="9" applyFont="1" applyFill="1" applyBorder="1" applyAlignment="1">
      <alignment horizontal="center" vertical="center"/>
    </xf>
    <xf numFmtId="0" fontId="19" fillId="0" borderId="0" xfId="11" applyFill="1" applyBorder="1"/>
    <xf numFmtId="0" fontId="19" fillId="0" borderId="43" xfId="11" applyFill="1" applyBorder="1"/>
    <xf numFmtId="0" fontId="19" fillId="0" borderId="44" xfId="11" applyFill="1" applyBorder="1"/>
    <xf numFmtId="0" fontId="7" fillId="9" borderId="37" xfId="9" applyFont="1" applyFill="1" applyBorder="1" applyAlignment="1">
      <alignment horizontal="center" vertical="center"/>
    </xf>
    <xf numFmtId="0" fontId="8" fillId="9" borderId="1" xfId="9" applyFont="1" applyFill="1" applyBorder="1" applyAlignment="1">
      <alignment horizontal="center" vertical="center"/>
    </xf>
    <xf numFmtId="0" fontId="6" fillId="0" borderId="11" xfId="9" applyFont="1" applyFill="1" applyBorder="1" applyAlignment="1">
      <alignment horizontal="center" vertical="center" wrapText="1"/>
    </xf>
    <xf numFmtId="0" fontId="7" fillId="9" borderId="1" xfId="9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6" fillId="0" borderId="44" xfId="9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center" vertical="center" wrapText="1"/>
    </xf>
    <xf numFmtId="0" fontId="30" fillId="13" borderId="37" xfId="9" applyFont="1" applyFill="1" applyBorder="1" applyAlignment="1">
      <alignment horizontal="center" vertical="center"/>
    </xf>
    <xf numFmtId="0" fontId="32" fillId="13" borderId="1" xfId="9" applyFont="1" applyFill="1" applyBorder="1" applyAlignment="1">
      <alignment horizontal="center" vertical="center"/>
    </xf>
    <xf numFmtId="0" fontId="30" fillId="13" borderId="1" xfId="9" applyFont="1" applyFill="1" applyBorder="1" applyAlignment="1">
      <alignment horizontal="center" vertical="center"/>
    </xf>
    <xf numFmtId="165" fontId="6" fillId="0" borderId="0" xfId="9" applyNumberFormat="1" applyFont="1" applyFill="1" applyAlignment="1">
      <alignment horizontal="center" vertical="center" wrapText="1"/>
    </xf>
    <xf numFmtId="166" fontId="19" fillId="0" borderId="70" xfId="9" applyNumberFormat="1" applyFont="1" applyBorder="1" applyAlignment="1">
      <alignment horizontal="center" vertical="center" wrapText="1"/>
    </xf>
    <xf numFmtId="166" fontId="19" fillId="0" borderId="66" xfId="9" applyNumberFormat="1" applyFont="1" applyBorder="1" applyAlignment="1">
      <alignment horizontal="center" vertical="center" wrapText="1"/>
    </xf>
    <xf numFmtId="165" fontId="19" fillId="0" borderId="0" xfId="9" applyNumberFormat="1" applyFont="1" applyFill="1" applyAlignment="1">
      <alignment horizontal="center" vertical="center" wrapText="1"/>
    </xf>
    <xf numFmtId="0" fontId="8" fillId="15" borderId="40" xfId="9" applyFont="1" applyFill="1" applyBorder="1" applyAlignment="1">
      <alignment horizontal="center" vertical="center"/>
    </xf>
    <xf numFmtId="0" fontId="9" fillId="0" borderId="40" xfId="9" applyFont="1" applyFill="1" applyBorder="1" applyAlignment="1">
      <alignment horizontal="center" vertical="center"/>
    </xf>
    <xf numFmtId="0" fontId="7" fillId="15" borderId="40" xfId="9" applyFont="1" applyFill="1" applyBorder="1" applyAlignment="1">
      <alignment horizontal="center" vertical="center"/>
    </xf>
    <xf numFmtId="0" fontId="6" fillId="4" borderId="20" xfId="9" applyFont="1" applyFill="1" applyBorder="1" applyAlignment="1">
      <alignment horizontal="center" vertical="center" wrapText="1"/>
    </xf>
    <xf numFmtId="0" fontId="6" fillId="4" borderId="3" xfId="9" applyFont="1" applyFill="1" applyBorder="1" applyAlignment="1">
      <alignment horizontal="center" vertical="center" wrapText="1"/>
    </xf>
    <xf numFmtId="49" fontId="6" fillId="4" borderId="10" xfId="9" applyNumberFormat="1" applyFont="1" applyFill="1" applyBorder="1" applyAlignment="1">
      <alignment horizontal="center" vertical="center" wrapText="1"/>
    </xf>
    <xf numFmtId="0" fontId="16" fillId="0" borderId="3" xfId="9" applyFont="1" applyFill="1" applyBorder="1" applyAlignment="1">
      <alignment horizontal="center" vertical="center"/>
    </xf>
  </cellXfs>
  <cellStyles count="12">
    <cellStyle name="Excel Built-in Normal" xfId="10"/>
    <cellStyle name="Excel Built-in Normal 1" xfId="9"/>
    <cellStyle name="Excel Built-in Normal 2" xfId="11"/>
    <cellStyle name="Heading 1" xfId="1"/>
    <cellStyle name="Heading 2" xfId="2"/>
    <cellStyle name="Heading1 1" xfId="3"/>
    <cellStyle name="Heading1 2" xfId="4"/>
    <cellStyle name="Normal" xfId="0" builtinId="0"/>
    <cellStyle name="Result 1" xfId="5"/>
    <cellStyle name="Result 2" xfId="6"/>
    <cellStyle name="Result2 1" xfId="7"/>
    <cellStyle name="Result2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6D2"/>
      <rgbColor rgb="008776AA"/>
      <rgbColor rgb="009999FF"/>
      <rgbColor rgb="00FF3333"/>
      <rgbColor rgb="00FFF2CC"/>
      <rgbColor rgb="00F0F0F0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E7E6E6"/>
      <rgbColor rgb="00FFE699"/>
      <rgbColor rgb="00D9E1F2"/>
      <rgbColor rgb="00FF99CC"/>
      <rgbColor rgb="00E6E6FF"/>
      <rgbColor rgb="00E0E0E0"/>
      <rgbColor rgb="003366FF"/>
      <rgbColor rgb="0033CCCC"/>
      <rgbColor rgb="0099CC00"/>
      <rgbColor rgb="00FFC000"/>
      <rgbColor rgb="00FF9900"/>
      <rgbColor rgb="00C65911"/>
      <rgbColor rgb="004B4F56"/>
      <rgbColor rgb="0070AD47"/>
      <rgbColor rgb="00203764"/>
      <rgbColor rgb="00339966"/>
      <rgbColor rgb="00003300"/>
      <rgbColor rgb="00333300"/>
      <rgbColor rgb="00993300"/>
      <rgbColor rgb="00993366"/>
      <rgbColor rgb="00333399"/>
      <rgbColor rgb="00212121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"/>
  <sheetViews>
    <sheetView workbookViewId="0">
      <selection activeCell="D4" sqref="D4"/>
    </sheetView>
  </sheetViews>
  <sheetFormatPr baseColWidth="10" defaultColWidth="10.85546875" defaultRowHeight="15.75" x14ac:dyDescent="0.25"/>
  <cols>
    <col min="1" max="1" width="6.7109375" style="1" customWidth="1"/>
    <col min="2" max="2" width="43.7109375" style="2" customWidth="1"/>
    <col min="3" max="3" width="17" style="3" customWidth="1"/>
    <col min="4" max="4" width="13.140625" style="2" customWidth="1"/>
    <col min="5" max="5" width="13.140625" style="3" hidden="1" customWidth="1"/>
    <col min="6" max="6" width="12.5703125" style="3" hidden="1" customWidth="1"/>
    <col min="7" max="7" width="18.85546875" style="3" hidden="1" customWidth="1"/>
    <col min="8" max="8" width="22.7109375" style="2" hidden="1" customWidth="1"/>
    <col min="9" max="9" width="26.85546875" style="3" hidden="1" customWidth="1"/>
    <col min="10" max="10" width="16.42578125" style="3" hidden="1" customWidth="1"/>
    <col min="11" max="11" width="7.5703125" style="3" hidden="1" customWidth="1"/>
    <col min="12" max="12" width="8.5703125" style="2" hidden="1" customWidth="1"/>
    <col min="13" max="15" width="10.85546875" style="3" hidden="1" customWidth="1"/>
    <col min="16" max="16" width="10.85546875" style="2" hidden="1" customWidth="1"/>
    <col min="17" max="17" width="12.140625" style="3" hidden="1" customWidth="1"/>
    <col min="18" max="18" width="19.85546875" style="3" hidden="1" customWidth="1"/>
    <col min="19" max="19" width="11.7109375" style="3" hidden="1" customWidth="1"/>
    <col min="20" max="20" width="9" style="2" hidden="1" customWidth="1"/>
    <col min="21" max="21" width="14.28515625" style="2" hidden="1" customWidth="1"/>
    <col min="22" max="22" width="9" style="2" hidden="1" customWidth="1"/>
    <col min="23" max="23" width="12.140625" style="3" hidden="1" customWidth="1"/>
    <col min="24" max="24" width="19.85546875" style="3" hidden="1" customWidth="1"/>
    <col min="25" max="25" width="11.7109375" style="3" hidden="1" customWidth="1"/>
    <col min="26" max="26" width="9" style="2" hidden="1" customWidth="1"/>
    <col min="27" max="27" width="12.140625" style="3" hidden="1" customWidth="1"/>
    <col min="28" max="28" width="19.85546875" style="3" hidden="1" customWidth="1"/>
    <col min="29" max="29" width="11.7109375" style="3" hidden="1" customWidth="1"/>
    <col min="30" max="30" width="12.140625" style="3" customWidth="1"/>
    <col min="31" max="31" width="19.85546875" style="3" customWidth="1"/>
    <col min="32" max="34" width="11.7109375" style="3" customWidth="1"/>
    <col min="35" max="35" width="9" style="2" customWidth="1"/>
    <col min="36" max="36" width="12.140625" style="3" customWidth="1"/>
    <col min="37" max="37" width="19.85546875" style="3" customWidth="1"/>
    <col min="38" max="38" width="11.7109375" style="3" customWidth="1"/>
    <col min="39" max="39" width="9" style="2" customWidth="1"/>
    <col min="40" max="40" width="12.140625" style="3" customWidth="1"/>
    <col min="41" max="41" width="19.85546875" style="3" customWidth="1"/>
    <col min="42" max="42" width="11.7109375" style="3" customWidth="1"/>
    <col min="43" max="43" width="9" style="2" customWidth="1"/>
    <col min="44" max="44" width="12.140625" style="3" customWidth="1"/>
    <col min="45" max="45" width="19.85546875" style="3" customWidth="1"/>
    <col min="46" max="46" width="11.7109375" style="3" customWidth="1"/>
    <col min="47" max="47" width="9" style="2" customWidth="1"/>
    <col min="48" max="48" width="12.140625" style="3" customWidth="1"/>
    <col min="49" max="49" width="19.85546875" style="3" customWidth="1"/>
    <col min="50" max="50" width="11.7109375" style="3" customWidth="1"/>
    <col min="51" max="51" width="9" style="2" customWidth="1"/>
    <col min="52" max="52" width="12.140625" style="3" customWidth="1"/>
    <col min="53" max="53" width="23.7109375" style="3" customWidth="1"/>
    <col min="54" max="54" width="11.7109375" style="3" customWidth="1"/>
    <col min="55" max="55" width="11.7109375" style="2" customWidth="1"/>
    <col min="56" max="16384" width="10.85546875" style="2"/>
  </cols>
  <sheetData>
    <row r="1" spans="1:54" ht="24.75" customHeight="1" x14ac:dyDescent="0.25">
      <c r="A1" s="4"/>
      <c r="B1" s="504" t="s">
        <v>0</v>
      </c>
      <c r="C1" s="504"/>
      <c r="D1" s="5"/>
      <c r="E1" s="6"/>
      <c r="F1" s="6" t="s">
        <v>1</v>
      </c>
      <c r="G1" s="6"/>
      <c r="H1" s="7"/>
      <c r="I1" s="6"/>
      <c r="J1" s="6" t="s">
        <v>2</v>
      </c>
      <c r="K1" s="6"/>
      <c r="L1" s="7"/>
      <c r="M1" s="6"/>
      <c r="N1" s="6" t="s">
        <v>3</v>
      </c>
      <c r="O1" s="6"/>
      <c r="P1" s="7"/>
      <c r="Q1" s="6"/>
      <c r="R1" s="6" t="s">
        <v>4</v>
      </c>
      <c r="S1" s="6"/>
      <c r="T1" s="505" t="s">
        <v>5</v>
      </c>
      <c r="U1" s="505"/>
      <c r="V1" s="505"/>
      <c r="W1" s="6"/>
      <c r="X1" s="6" t="s">
        <v>6</v>
      </c>
      <c r="Y1" s="6"/>
      <c r="Z1" s="7"/>
      <c r="AA1" s="6"/>
      <c r="AB1" s="6" t="s">
        <v>7</v>
      </c>
      <c r="AC1" s="6"/>
      <c r="AD1" s="6"/>
      <c r="AE1" s="6" t="s">
        <v>8</v>
      </c>
      <c r="AF1" s="6"/>
      <c r="AG1" s="9"/>
      <c r="AH1" s="9"/>
      <c r="AI1" s="10"/>
      <c r="AJ1" s="6"/>
      <c r="AK1" s="6" t="s">
        <v>9</v>
      </c>
      <c r="AL1" s="6"/>
      <c r="AM1" s="7"/>
      <c r="AN1" s="6"/>
      <c r="AO1" s="6" t="s">
        <v>10</v>
      </c>
      <c r="AP1" s="6"/>
      <c r="AQ1" s="7"/>
      <c r="AR1" s="6"/>
      <c r="AS1" s="6" t="s">
        <v>11</v>
      </c>
      <c r="AT1" s="6"/>
      <c r="AU1" s="7"/>
      <c r="AV1" s="6"/>
      <c r="AW1" s="6" t="s">
        <v>12</v>
      </c>
      <c r="AX1" s="6"/>
      <c r="AY1" s="7"/>
      <c r="AZ1" s="6"/>
      <c r="BA1" s="6" t="s">
        <v>13</v>
      </c>
      <c r="BB1" s="6"/>
    </row>
    <row r="2" spans="1:54" ht="17.25" customHeight="1" x14ac:dyDescent="0.25">
      <c r="A2" s="11">
        <v>1</v>
      </c>
      <c r="B2" s="384" t="s">
        <v>14</v>
      </c>
      <c r="C2" s="381" t="s">
        <v>535</v>
      </c>
      <c r="D2" s="12"/>
      <c r="E2" s="13" t="s">
        <v>15</v>
      </c>
      <c r="F2" s="13" t="s">
        <v>16</v>
      </c>
      <c r="G2" s="13" t="s">
        <v>17</v>
      </c>
      <c r="H2" s="14"/>
      <c r="I2" s="13" t="s">
        <v>15</v>
      </c>
      <c r="J2" s="13" t="s">
        <v>16</v>
      </c>
      <c r="K2" s="13" t="s">
        <v>17</v>
      </c>
      <c r="L2" s="14"/>
      <c r="M2" s="13" t="s">
        <v>15</v>
      </c>
      <c r="N2" s="13" t="s">
        <v>16</v>
      </c>
      <c r="O2" s="13" t="s">
        <v>17</v>
      </c>
      <c r="P2" s="14"/>
      <c r="Q2" s="13" t="s">
        <v>15</v>
      </c>
      <c r="R2" s="13" t="s">
        <v>16</v>
      </c>
      <c r="S2" s="13" t="s">
        <v>17</v>
      </c>
      <c r="T2" s="15"/>
      <c r="U2" s="15"/>
      <c r="V2" s="15"/>
      <c r="W2" s="13" t="s">
        <v>15</v>
      </c>
      <c r="X2" s="13" t="s">
        <v>16</v>
      </c>
      <c r="Y2" s="13" t="s">
        <v>17</v>
      </c>
      <c r="Z2" s="14"/>
      <c r="AA2" s="13" t="s">
        <v>15</v>
      </c>
      <c r="AB2" s="13" t="s">
        <v>16</v>
      </c>
      <c r="AC2" s="13" t="s">
        <v>17</v>
      </c>
      <c r="AD2" s="13" t="s">
        <v>15</v>
      </c>
      <c r="AE2" s="13" t="s">
        <v>16</v>
      </c>
      <c r="AF2" s="13" t="s">
        <v>17</v>
      </c>
      <c r="AG2" s="506" t="s">
        <v>18</v>
      </c>
      <c r="AH2" s="506"/>
      <c r="AI2" s="506"/>
      <c r="AJ2" s="13" t="s">
        <v>15</v>
      </c>
      <c r="AK2" s="13" t="s">
        <v>16</v>
      </c>
      <c r="AL2" s="13" t="s">
        <v>17</v>
      </c>
      <c r="AM2" s="14"/>
      <c r="AN2" s="13" t="s">
        <v>15</v>
      </c>
      <c r="AO2" s="13" t="s">
        <v>16</v>
      </c>
      <c r="AP2" s="13" t="s">
        <v>17</v>
      </c>
      <c r="AQ2" s="14"/>
      <c r="AR2" s="13" t="s">
        <v>15</v>
      </c>
      <c r="AS2" s="13" t="s">
        <v>16</v>
      </c>
      <c r="AT2" s="13" t="s">
        <v>17</v>
      </c>
      <c r="AU2" s="14"/>
      <c r="AV2" s="13" t="s">
        <v>15</v>
      </c>
      <c r="AW2" s="13" t="s">
        <v>16</v>
      </c>
      <c r="AX2" s="13" t="s">
        <v>17</v>
      </c>
      <c r="AY2" s="14"/>
      <c r="AZ2" s="13" t="s">
        <v>15</v>
      </c>
      <c r="BA2" s="13" t="s">
        <v>16</v>
      </c>
      <c r="BB2" s="13" t="s">
        <v>17</v>
      </c>
    </row>
    <row r="3" spans="1:54" ht="17.25" customHeight="1" x14ac:dyDescent="0.25">
      <c r="A3" s="11">
        <v>2</v>
      </c>
      <c r="B3" s="384" t="s">
        <v>19</v>
      </c>
      <c r="C3" s="382" t="s">
        <v>536</v>
      </c>
      <c r="E3" s="16">
        <v>43248</v>
      </c>
      <c r="F3" s="17" t="s">
        <v>20</v>
      </c>
      <c r="G3" s="18">
        <v>0.75</v>
      </c>
      <c r="H3" s="19"/>
      <c r="I3" s="16">
        <f>E3+7</f>
        <v>43255</v>
      </c>
      <c r="J3" s="17" t="s">
        <v>21</v>
      </c>
      <c r="K3" s="18">
        <v>0.75</v>
      </c>
      <c r="L3" s="19"/>
      <c r="M3" s="16">
        <f>I3+7</f>
        <v>43262</v>
      </c>
      <c r="N3" s="17" t="s">
        <v>22</v>
      </c>
      <c r="O3" s="18">
        <v>0.875</v>
      </c>
      <c r="P3" s="19"/>
      <c r="Q3" s="16">
        <f>M3+7</f>
        <v>43269</v>
      </c>
      <c r="R3" s="17" t="s">
        <v>20</v>
      </c>
      <c r="S3" s="18">
        <v>0.75</v>
      </c>
      <c r="T3" s="20"/>
      <c r="U3" s="21" t="s">
        <v>23</v>
      </c>
      <c r="V3" s="22"/>
      <c r="W3" s="16">
        <f>Q3+14</f>
        <v>43283</v>
      </c>
      <c r="X3" s="17" t="s">
        <v>21</v>
      </c>
      <c r="Y3" s="18">
        <v>0.75</v>
      </c>
      <c r="Z3" s="19"/>
      <c r="AA3" s="16">
        <f>W3+7</f>
        <v>43290</v>
      </c>
      <c r="AB3" s="17" t="s">
        <v>414</v>
      </c>
      <c r="AC3" s="18">
        <v>0.75</v>
      </c>
      <c r="AD3" s="16">
        <f>AA3+7</f>
        <v>43297</v>
      </c>
      <c r="AE3" s="17" t="s">
        <v>20</v>
      </c>
      <c r="AF3" s="18">
        <v>0.75</v>
      </c>
      <c r="AG3" s="506"/>
      <c r="AH3" s="506"/>
      <c r="AI3" s="506"/>
      <c r="AJ3" s="16">
        <f>AD3+14</f>
        <v>43311</v>
      </c>
      <c r="AK3" s="17" t="s">
        <v>21</v>
      </c>
      <c r="AL3" s="18">
        <v>0.75</v>
      </c>
      <c r="AM3" s="19"/>
      <c r="AN3" s="16">
        <f>AJ3+7</f>
        <v>43318</v>
      </c>
      <c r="AO3" s="17" t="s">
        <v>22</v>
      </c>
      <c r="AP3" s="18">
        <v>0.75</v>
      </c>
      <c r="AQ3" s="19"/>
      <c r="AR3" s="16">
        <f>AN3+7</f>
        <v>43325</v>
      </c>
      <c r="AS3" s="17" t="s">
        <v>20</v>
      </c>
      <c r="AT3" s="18">
        <v>0.75</v>
      </c>
      <c r="AU3" s="19"/>
      <c r="AV3" s="16">
        <f>AR3+7</f>
        <v>43332</v>
      </c>
      <c r="AW3" s="17" t="s">
        <v>21</v>
      </c>
      <c r="AX3" s="18">
        <v>0.75</v>
      </c>
      <c r="AY3" s="19"/>
      <c r="AZ3" s="16">
        <f>AV3+7</f>
        <v>43339</v>
      </c>
      <c r="BA3" s="17" t="s">
        <v>24</v>
      </c>
      <c r="BB3" s="18">
        <v>0.75</v>
      </c>
    </row>
    <row r="4" spans="1:54" ht="17.25" customHeight="1" x14ac:dyDescent="0.25">
      <c r="A4" s="11">
        <v>3</v>
      </c>
      <c r="B4" s="384" t="s">
        <v>25</v>
      </c>
      <c r="C4" s="381" t="s">
        <v>537</v>
      </c>
      <c r="D4" s="23"/>
      <c r="E4" s="16">
        <v>43248</v>
      </c>
      <c r="F4" s="24" t="s">
        <v>26</v>
      </c>
      <c r="G4" s="25">
        <v>0.79166666666666663</v>
      </c>
      <c r="H4" s="26"/>
      <c r="I4" s="16">
        <f>E4+7</f>
        <v>43255</v>
      </c>
      <c r="J4" s="24" t="s">
        <v>27</v>
      </c>
      <c r="K4" s="25">
        <v>0.79166666666666663</v>
      </c>
      <c r="L4" s="15"/>
      <c r="M4" s="13" t="s">
        <v>15</v>
      </c>
      <c r="N4" s="13" t="s">
        <v>28</v>
      </c>
      <c r="O4" s="13" t="s">
        <v>17</v>
      </c>
      <c r="P4" s="14"/>
      <c r="Q4" s="16">
        <f>M5+7</f>
        <v>43269</v>
      </c>
      <c r="R4" s="24" t="s">
        <v>26</v>
      </c>
      <c r="S4" s="25">
        <v>0.79166666666666663</v>
      </c>
      <c r="T4" s="27"/>
      <c r="U4" s="28" t="s">
        <v>29</v>
      </c>
      <c r="V4" s="29"/>
      <c r="W4" s="16">
        <f>Q4+14</f>
        <v>43283</v>
      </c>
      <c r="X4" s="24" t="s">
        <v>27</v>
      </c>
      <c r="Y4" s="25">
        <v>0.79166666666666663</v>
      </c>
      <c r="Z4" s="26"/>
      <c r="AA4" s="16">
        <f>W4+7</f>
        <v>43290</v>
      </c>
      <c r="AB4" s="24" t="s">
        <v>30</v>
      </c>
      <c r="AC4" s="25">
        <v>0.79166666666666663</v>
      </c>
      <c r="AD4" s="16">
        <f>AA4+7</f>
        <v>43297</v>
      </c>
      <c r="AE4" s="24" t="s">
        <v>26</v>
      </c>
      <c r="AF4" s="25">
        <v>0.79166666666666663</v>
      </c>
      <c r="AG4" s="506"/>
      <c r="AH4" s="506"/>
      <c r="AI4" s="506"/>
      <c r="AJ4" s="16">
        <f>AD4+14</f>
        <v>43311</v>
      </c>
      <c r="AK4" s="24" t="s">
        <v>27</v>
      </c>
      <c r="AL4" s="25">
        <v>0.79166666666666663</v>
      </c>
      <c r="AM4" s="26"/>
      <c r="AN4" s="16">
        <f>AJ4+7</f>
        <v>43318</v>
      </c>
      <c r="AO4" s="24" t="s">
        <v>30</v>
      </c>
      <c r="AP4" s="25">
        <v>0.79166666666666663</v>
      </c>
      <c r="AQ4" s="26"/>
      <c r="AR4" s="16">
        <f>AN4+7</f>
        <v>43325</v>
      </c>
      <c r="AS4" s="24" t="s">
        <v>26</v>
      </c>
      <c r="AT4" s="25">
        <v>0.79166666666666663</v>
      </c>
      <c r="AU4" s="26"/>
      <c r="AV4" s="16">
        <f>AR4+7</f>
        <v>43332</v>
      </c>
      <c r="AW4" s="24" t="s">
        <v>27</v>
      </c>
      <c r="AX4" s="25">
        <v>0.79166666666666663</v>
      </c>
      <c r="AY4" s="26"/>
      <c r="AZ4" s="16">
        <f>AV4+7</f>
        <v>43339</v>
      </c>
      <c r="BA4" s="24" t="s">
        <v>31</v>
      </c>
      <c r="BB4" s="25">
        <v>0.79166666666666663</v>
      </c>
    </row>
    <row r="5" spans="1:54" ht="17.25" customHeight="1" x14ac:dyDescent="0.25">
      <c r="A5" s="11">
        <v>4</v>
      </c>
      <c r="B5" s="385" t="s">
        <v>32</v>
      </c>
      <c r="C5" s="383" t="s">
        <v>538</v>
      </c>
      <c r="D5" s="30"/>
      <c r="E5" s="507" t="s">
        <v>0</v>
      </c>
      <c r="F5" s="507"/>
      <c r="G5" s="507"/>
      <c r="H5" s="15"/>
      <c r="I5" s="507" t="s">
        <v>0</v>
      </c>
      <c r="J5" s="507"/>
      <c r="K5" s="507"/>
      <c r="L5" s="30"/>
      <c r="M5" s="16">
        <f>I4+7</f>
        <v>43262</v>
      </c>
      <c r="N5" s="24" t="s">
        <v>30</v>
      </c>
      <c r="O5" s="25">
        <v>0.875</v>
      </c>
      <c r="P5" s="15"/>
      <c r="Q5" s="507" t="s">
        <v>0</v>
      </c>
      <c r="R5" s="507"/>
      <c r="S5" s="507"/>
      <c r="T5" s="32"/>
      <c r="U5" s="28" t="s">
        <v>33</v>
      </c>
      <c r="V5" s="33"/>
      <c r="W5" s="507" t="s">
        <v>0</v>
      </c>
      <c r="X5" s="507"/>
      <c r="Y5" s="507"/>
      <c r="Z5" s="15"/>
      <c r="AA5" s="508" t="s">
        <v>0</v>
      </c>
      <c r="AB5" s="508"/>
      <c r="AC5" s="508"/>
      <c r="AD5" s="503" t="s">
        <v>0</v>
      </c>
      <c r="AE5" s="503"/>
      <c r="AF5" s="503"/>
      <c r="AG5" s="506"/>
      <c r="AH5" s="506"/>
      <c r="AI5" s="506"/>
      <c r="AJ5" s="503" t="s">
        <v>0</v>
      </c>
      <c r="AK5" s="503"/>
      <c r="AL5" s="503"/>
      <c r="AM5" s="35"/>
      <c r="AN5" s="503" t="s">
        <v>0</v>
      </c>
      <c r="AO5" s="503"/>
      <c r="AP5" s="503"/>
      <c r="AQ5" s="35"/>
      <c r="AR5" s="503" t="s">
        <v>0</v>
      </c>
      <c r="AS5" s="503"/>
      <c r="AT5" s="503"/>
      <c r="AU5" s="35"/>
      <c r="AV5" s="503" t="s">
        <v>0</v>
      </c>
      <c r="AW5" s="503"/>
      <c r="AX5" s="503"/>
      <c r="AY5" s="35"/>
      <c r="AZ5" s="37">
        <v>43339</v>
      </c>
      <c r="BA5" s="24" t="s">
        <v>34</v>
      </c>
      <c r="BB5" s="25">
        <v>0.83333333333333337</v>
      </c>
    </row>
    <row r="6" spans="1:54" ht="12.75" customHeight="1" x14ac:dyDescent="0.3">
      <c r="A6" s="38"/>
      <c r="B6" s="39"/>
      <c r="C6" s="40"/>
      <c r="D6" s="41"/>
      <c r="E6" s="507"/>
      <c r="F6" s="507"/>
      <c r="G6" s="507"/>
      <c r="I6" s="507"/>
      <c r="J6" s="507"/>
      <c r="K6" s="507"/>
      <c r="M6" s="508" t="s">
        <v>0</v>
      </c>
      <c r="N6" s="508"/>
      <c r="O6" s="508"/>
      <c r="Q6" s="507"/>
      <c r="R6" s="507"/>
      <c r="S6" s="507"/>
      <c r="T6" s="42"/>
      <c r="U6" s="43">
        <v>43281</v>
      </c>
      <c r="V6" s="44"/>
      <c r="W6" s="507"/>
      <c r="X6" s="507"/>
      <c r="Y6" s="507"/>
      <c r="AA6" s="508"/>
      <c r="AB6" s="508"/>
      <c r="AC6" s="508"/>
      <c r="AD6" s="503"/>
      <c r="AE6" s="503"/>
      <c r="AF6" s="503"/>
      <c r="AG6" s="506"/>
      <c r="AH6" s="506"/>
      <c r="AI6" s="506"/>
      <c r="AJ6" s="503"/>
      <c r="AK6" s="503"/>
      <c r="AL6" s="503"/>
      <c r="AN6" s="503"/>
      <c r="AO6" s="503"/>
      <c r="AP6" s="503"/>
      <c r="AR6" s="503"/>
      <c r="AS6" s="503"/>
      <c r="AT6" s="503"/>
      <c r="AV6" s="503"/>
      <c r="AW6" s="503"/>
      <c r="AX6" s="503"/>
      <c r="AZ6" s="503" t="s">
        <v>0</v>
      </c>
      <c r="BA6" s="503"/>
      <c r="BB6" s="503"/>
    </row>
    <row r="7" spans="1:54" x14ac:dyDescent="0.25">
      <c r="A7" s="38"/>
      <c r="B7" s="39"/>
      <c r="C7" s="40"/>
      <c r="D7" s="41"/>
      <c r="E7" s="45"/>
      <c r="F7" s="45"/>
      <c r="G7" s="45"/>
      <c r="H7" s="23"/>
      <c r="I7" s="45"/>
      <c r="J7" s="45"/>
      <c r="K7" s="45"/>
      <c r="L7" s="23"/>
      <c r="M7" s="508"/>
      <c r="N7" s="508"/>
      <c r="O7" s="508"/>
    </row>
    <row r="8" spans="1:54" ht="24.75" customHeight="1" x14ac:dyDescent="0.25">
      <c r="A8" s="46"/>
      <c r="B8" s="504" t="s">
        <v>35</v>
      </c>
      <c r="C8" s="504"/>
      <c r="D8" s="47"/>
      <c r="E8" s="48"/>
      <c r="F8" s="48" t="s">
        <v>1</v>
      </c>
      <c r="G8" s="48"/>
      <c r="H8" s="49"/>
      <c r="I8" s="48"/>
      <c r="J8" s="48" t="s">
        <v>2</v>
      </c>
      <c r="K8" s="48"/>
      <c r="L8" s="49"/>
      <c r="M8" s="49"/>
      <c r="N8" s="6" t="s">
        <v>3</v>
      </c>
      <c r="O8" s="49"/>
      <c r="P8" s="49"/>
      <c r="Q8" s="48"/>
      <c r="R8" s="48" t="s">
        <v>4</v>
      </c>
      <c r="S8" s="48"/>
      <c r="T8" s="505" t="s">
        <v>5</v>
      </c>
      <c r="U8" s="505"/>
      <c r="V8" s="505"/>
      <c r="W8" s="48"/>
      <c r="X8" s="48" t="s">
        <v>6</v>
      </c>
      <c r="Y8" s="48"/>
      <c r="Z8" s="49"/>
      <c r="AA8" s="48"/>
      <c r="AB8" s="48" t="s">
        <v>7</v>
      </c>
      <c r="AC8" s="48"/>
      <c r="AD8" s="48"/>
      <c r="AE8" s="48" t="s">
        <v>8</v>
      </c>
      <c r="AF8" s="48"/>
      <c r="AG8" s="9"/>
      <c r="AH8" s="9"/>
      <c r="AI8" s="10"/>
      <c r="AJ8" s="48"/>
      <c r="AK8" s="48" t="s">
        <v>9</v>
      </c>
      <c r="AL8" s="48"/>
      <c r="AM8" s="49"/>
      <c r="AN8" s="48"/>
      <c r="AO8" s="48" t="s">
        <v>10</v>
      </c>
      <c r="AP8" s="50"/>
      <c r="AQ8" s="51"/>
      <c r="AR8" s="50"/>
      <c r="AS8" s="48" t="s">
        <v>11</v>
      </c>
      <c r="AT8" s="50"/>
      <c r="AU8" s="51"/>
      <c r="AV8" s="50"/>
      <c r="AW8" s="48" t="s">
        <v>12</v>
      </c>
      <c r="AX8" s="50"/>
      <c r="AY8" s="51"/>
      <c r="AZ8" s="50"/>
      <c r="BA8" s="48" t="s">
        <v>13</v>
      </c>
      <c r="BB8" s="52"/>
    </row>
    <row r="9" spans="1:54" ht="17.25" customHeight="1" x14ac:dyDescent="0.25">
      <c r="A9" s="11">
        <v>1</v>
      </c>
      <c r="B9" s="388" t="s">
        <v>36</v>
      </c>
      <c r="C9" s="382" t="s">
        <v>539</v>
      </c>
      <c r="D9" s="53"/>
      <c r="E9" s="54" t="s">
        <v>15</v>
      </c>
      <c r="F9" s="54" t="s">
        <v>37</v>
      </c>
      <c r="G9" s="54" t="s">
        <v>17</v>
      </c>
      <c r="H9" s="55"/>
      <c r="I9" s="54" t="s">
        <v>15</v>
      </c>
      <c r="J9" s="54" t="s">
        <v>37</v>
      </c>
      <c r="K9" s="54" t="s">
        <v>17</v>
      </c>
      <c r="L9" s="55"/>
      <c r="M9" s="54" t="s">
        <v>15</v>
      </c>
      <c r="N9" s="54" t="s">
        <v>37</v>
      </c>
      <c r="O9" s="54" t="s">
        <v>17</v>
      </c>
      <c r="P9" s="55"/>
      <c r="Q9" s="54" t="s">
        <v>15</v>
      </c>
      <c r="R9" s="54" t="s">
        <v>37</v>
      </c>
      <c r="S9" s="54" t="s">
        <v>17</v>
      </c>
      <c r="T9" s="15"/>
      <c r="U9" s="15"/>
      <c r="V9" s="15"/>
      <c r="W9" s="54" t="s">
        <v>15</v>
      </c>
      <c r="X9" s="54" t="s">
        <v>37</v>
      </c>
      <c r="Y9" s="54" t="s">
        <v>17</v>
      </c>
      <c r="Z9" s="55"/>
      <c r="AA9" s="54" t="s">
        <v>15</v>
      </c>
      <c r="AB9" s="54" t="s">
        <v>37</v>
      </c>
      <c r="AC9" s="54" t="s">
        <v>17</v>
      </c>
      <c r="AD9" s="54" t="s">
        <v>15</v>
      </c>
      <c r="AE9" s="54" t="s">
        <v>37</v>
      </c>
      <c r="AF9" s="54" t="s">
        <v>17</v>
      </c>
      <c r="AG9" s="506" t="s">
        <v>18</v>
      </c>
      <c r="AH9" s="506"/>
      <c r="AI9" s="506"/>
      <c r="AJ9" s="54" t="s">
        <v>15</v>
      </c>
      <c r="AK9" s="54" t="s">
        <v>37</v>
      </c>
      <c r="AL9" s="54" t="s">
        <v>17</v>
      </c>
      <c r="AM9" s="55"/>
      <c r="AN9" s="54" t="s">
        <v>15</v>
      </c>
      <c r="AO9" s="54" t="s">
        <v>37</v>
      </c>
      <c r="AP9" s="54" t="s">
        <v>17</v>
      </c>
      <c r="AQ9" s="55"/>
      <c r="AR9" s="54" t="s">
        <v>15</v>
      </c>
      <c r="AS9" s="54" t="s">
        <v>37</v>
      </c>
      <c r="AT9" s="54" t="s">
        <v>17</v>
      </c>
      <c r="AU9" s="55"/>
      <c r="AV9" s="54" t="s">
        <v>15</v>
      </c>
      <c r="AW9" s="54" t="s">
        <v>37</v>
      </c>
      <c r="AX9" s="54" t="s">
        <v>17</v>
      </c>
      <c r="AY9" s="55"/>
      <c r="AZ9" s="54" t="s">
        <v>15</v>
      </c>
      <c r="BA9" s="54" t="s">
        <v>37</v>
      </c>
      <c r="BB9" s="13" t="s">
        <v>17</v>
      </c>
    </row>
    <row r="10" spans="1:54" ht="17.25" customHeight="1" x14ac:dyDescent="0.25">
      <c r="A10" s="11">
        <v>2</v>
      </c>
      <c r="B10" s="389" t="s">
        <v>38</v>
      </c>
      <c r="C10" s="382" t="s">
        <v>540</v>
      </c>
      <c r="D10" s="1"/>
      <c r="E10" s="16">
        <v>43248</v>
      </c>
      <c r="F10" s="24" t="s">
        <v>39</v>
      </c>
      <c r="G10" s="18">
        <v>0.75</v>
      </c>
      <c r="H10" s="19"/>
      <c r="I10" s="16">
        <f>E10+7</f>
        <v>43255</v>
      </c>
      <c r="J10" s="24" t="s">
        <v>40</v>
      </c>
      <c r="K10" s="18">
        <v>0.75</v>
      </c>
      <c r="L10" s="19"/>
      <c r="M10" s="16">
        <f>I10+7</f>
        <v>43262</v>
      </c>
      <c r="N10" s="24" t="s">
        <v>41</v>
      </c>
      <c r="O10" s="18">
        <v>0.75</v>
      </c>
      <c r="P10" s="19"/>
      <c r="Q10" s="16">
        <f>M10+7</f>
        <v>43269</v>
      </c>
      <c r="R10" s="24" t="s">
        <v>20</v>
      </c>
      <c r="S10" s="18">
        <v>0.75</v>
      </c>
      <c r="T10" s="20"/>
      <c r="U10" s="21" t="s">
        <v>23</v>
      </c>
      <c r="V10" s="22"/>
      <c r="W10" s="16">
        <f>Q10+14</f>
        <v>43283</v>
      </c>
      <c r="X10" s="24" t="s">
        <v>42</v>
      </c>
      <c r="Y10" s="18">
        <v>0.75</v>
      </c>
      <c r="Z10" s="19"/>
      <c r="AA10" s="16">
        <f>W10+7</f>
        <v>43290</v>
      </c>
      <c r="AB10" s="24" t="s">
        <v>39</v>
      </c>
      <c r="AC10" s="18">
        <v>0.75</v>
      </c>
      <c r="AD10" s="16">
        <f>AA10+7</f>
        <v>43297</v>
      </c>
      <c r="AE10" s="24" t="s">
        <v>40</v>
      </c>
      <c r="AF10" s="18">
        <v>0.75</v>
      </c>
      <c r="AG10" s="506"/>
      <c r="AH10" s="506"/>
      <c r="AI10" s="506"/>
      <c r="AJ10" s="16">
        <f>AD10+14</f>
        <v>43311</v>
      </c>
      <c r="AK10" s="24" t="s">
        <v>41</v>
      </c>
      <c r="AL10" s="18">
        <v>0.75</v>
      </c>
      <c r="AM10" s="19"/>
      <c r="AN10" s="16">
        <f>AJ10+7</f>
        <v>43318</v>
      </c>
      <c r="AO10" s="24" t="s">
        <v>20</v>
      </c>
      <c r="AP10" s="18">
        <v>0.75</v>
      </c>
      <c r="AQ10" s="19"/>
      <c r="AR10" s="16">
        <f>AN10+7</f>
        <v>43325</v>
      </c>
      <c r="AS10" s="24" t="s">
        <v>42</v>
      </c>
      <c r="AT10" s="18">
        <v>0.75</v>
      </c>
      <c r="AU10" s="19"/>
      <c r="AV10" s="16">
        <f>AR10+7</f>
        <v>43332</v>
      </c>
      <c r="AW10" s="24" t="s">
        <v>43</v>
      </c>
      <c r="AX10" s="18">
        <v>0.75</v>
      </c>
      <c r="AY10" s="19"/>
      <c r="AZ10" s="16">
        <f>AV10+7</f>
        <v>43339</v>
      </c>
      <c r="BA10" s="24" t="s">
        <v>44</v>
      </c>
      <c r="BB10" s="18">
        <v>0.75</v>
      </c>
    </row>
    <row r="11" spans="1:54" ht="17.25" customHeight="1" x14ac:dyDescent="0.25">
      <c r="A11" s="11">
        <v>3</v>
      </c>
      <c r="B11" s="384" t="s">
        <v>45</v>
      </c>
      <c r="C11" s="381" t="s">
        <v>541</v>
      </c>
      <c r="D11" s="1"/>
      <c r="E11" s="16">
        <v>43248</v>
      </c>
      <c r="F11" s="24" t="s">
        <v>46</v>
      </c>
      <c r="G11" s="25">
        <v>0.79166666666666663</v>
      </c>
      <c r="H11" s="26"/>
      <c r="I11" s="16">
        <f>E11+7</f>
        <v>43255</v>
      </c>
      <c r="J11" s="24" t="s">
        <v>27</v>
      </c>
      <c r="K11" s="25">
        <v>0.79166666666666663</v>
      </c>
      <c r="L11" s="26"/>
      <c r="M11" s="16">
        <f>I11+7</f>
        <v>43262</v>
      </c>
      <c r="N11" s="24" t="s">
        <v>21</v>
      </c>
      <c r="O11" s="25">
        <v>0.875</v>
      </c>
      <c r="P11" s="26"/>
      <c r="Q11" s="16">
        <f>M11+7</f>
        <v>43269</v>
      </c>
      <c r="R11" s="24" t="s">
        <v>47</v>
      </c>
      <c r="S11" s="25">
        <v>0.79166666666666663</v>
      </c>
      <c r="T11" s="27"/>
      <c r="U11" s="28" t="s">
        <v>29</v>
      </c>
      <c r="V11" s="29"/>
      <c r="W11" s="16">
        <f>Q11+14</f>
        <v>43283</v>
      </c>
      <c r="X11" s="24" t="s">
        <v>22</v>
      </c>
      <c r="Y11" s="25">
        <v>0.79166666666666663</v>
      </c>
      <c r="Z11" s="26"/>
      <c r="AA11" s="16">
        <f>W11+7</f>
        <v>43290</v>
      </c>
      <c r="AB11" s="24" t="s">
        <v>46</v>
      </c>
      <c r="AC11" s="25">
        <v>0.79166666666666663</v>
      </c>
      <c r="AD11" s="16">
        <f>AA11+7</f>
        <v>43297</v>
      </c>
      <c r="AE11" s="24" t="s">
        <v>27</v>
      </c>
      <c r="AF11" s="25">
        <v>0.79166666666666663</v>
      </c>
      <c r="AG11" s="506"/>
      <c r="AH11" s="506"/>
      <c r="AI11" s="506"/>
      <c r="AJ11" s="16">
        <f>AD11+14</f>
        <v>43311</v>
      </c>
      <c r="AK11" s="24" t="s">
        <v>21</v>
      </c>
      <c r="AL11" s="25">
        <v>0.79166666666666663</v>
      </c>
      <c r="AM11" s="26"/>
      <c r="AN11" s="16">
        <f>AJ11+7</f>
        <v>43318</v>
      </c>
      <c r="AO11" s="24" t="s">
        <v>26</v>
      </c>
      <c r="AP11" s="25">
        <v>0.79166666666666663</v>
      </c>
      <c r="AQ11" s="26"/>
      <c r="AR11" s="16">
        <f>AN11+7</f>
        <v>43325</v>
      </c>
      <c r="AS11" s="24" t="s">
        <v>48</v>
      </c>
      <c r="AT11" s="25">
        <v>0.79166666666666663</v>
      </c>
      <c r="AU11" s="26"/>
      <c r="AV11" s="16">
        <f>AR11+7</f>
        <v>43332</v>
      </c>
      <c r="AW11" s="24" t="s">
        <v>49</v>
      </c>
      <c r="AX11" s="25">
        <v>0.79166666666666663</v>
      </c>
      <c r="AY11" s="26"/>
      <c r="AZ11" s="16">
        <f>AV11+7</f>
        <v>43339</v>
      </c>
      <c r="BA11" s="24" t="s">
        <v>50</v>
      </c>
      <c r="BB11" s="25">
        <v>0.79166666666666663</v>
      </c>
    </row>
    <row r="12" spans="1:54" ht="17.25" customHeight="1" x14ac:dyDescent="0.25">
      <c r="A12" s="11">
        <v>4</v>
      </c>
      <c r="B12" s="384" t="s">
        <v>51</v>
      </c>
      <c r="C12" s="381" t="s">
        <v>542</v>
      </c>
      <c r="D12" s="23"/>
      <c r="E12" s="16">
        <v>43248</v>
      </c>
      <c r="F12" s="24" t="s">
        <v>30</v>
      </c>
      <c r="G12" s="18">
        <v>0.83333333333333337</v>
      </c>
      <c r="H12" s="19"/>
      <c r="I12" s="16">
        <f>E12 + 7</f>
        <v>43255</v>
      </c>
      <c r="J12" s="24" t="s">
        <v>52</v>
      </c>
      <c r="K12" s="18">
        <v>0.83333333333333337</v>
      </c>
      <c r="L12" s="15"/>
      <c r="M12" s="56" t="s">
        <v>15</v>
      </c>
      <c r="N12" s="57" t="s">
        <v>53</v>
      </c>
      <c r="O12" s="56" t="s">
        <v>17</v>
      </c>
      <c r="P12" s="14"/>
      <c r="Q12" s="16">
        <f>Q11</f>
        <v>43269</v>
      </c>
      <c r="R12" s="24" t="s">
        <v>26</v>
      </c>
      <c r="S12" s="18">
        <v>0.83333333333333337</v>
      </c>
      <c r="T12" s="58"/>
      <c r="U12" s="28" t="s">
        <v>33</v>
      </c>
      <c r="V12" s="59"/>
      <c r="W12" s="16">
        <f>W11</f>
        <v>43283</v>
      </c>
      <c r="X12" s="24" t="s">
        <v>48</v>
      </c>
      <c r="Y12" s="18">
        <v>0.83333333333333337</v>
      </c>
      <c r="Z12" s="19"/>
      <c r="AA12" s="16">
        <f>AA11</f>
        <v>43290</v>
      </c>
      <c r="AB12" s="24" t="s">
        <v>30</v>
      </c>
      <c r="AC12" s="18">
        <v>0.83333333333333337</v>
      </c>
      <c r="AD12" s="16">
        <f>AD11</f>
        <v>43297</v>
      </c>
      <c r="AE12" s="24" t="s">
        <v>52</v>
      </c>
      <c r="AF12" s="18">
        <v>0.83333333333333337</v>
      </c>
      <c r="AG12" s="506"/>
      <c r="AH12" s="506"/>
      <c r="AI12" s="506"/>
      <c r="AJ12" s="16">
        <f>AJ11</f>
        <v>43311</v>
      </c>
      <c r="AK12" s="24" t="s">
        <v>54</v>
      </c>
      <c r="AL12" s="18">
        <v>0.83333333333333337</v>
      </c>
      <c r="AM12" s="19"/>
      <c r="AN12" s="16">
        <f>AN11</f>
        <v>43318</v>
      </c>
      <c r="AO12" s="24" t="s">
        <v>47</v>
      </c>
      <c r="AP12" s="18">
        <v>0.83333333333333337</v>
      </c>
      <c r="AQ12" s="19"/>
      <c r="AR12" s="16">
        <f>AR11</f>
        <v>43325</v>
      </c>
      <c r="AS12" s="24" t="s">
        <v>22</v>
      </c>
      <c r="AT12" s="18">
        <v>0.83333333333333337</v>
      </c>
      <c r="AU12" s="19"/>
      <c r="AV12" s="16">
        <f>AV11</f>
        <v>43332</v>
      </c>
      <c r="AW12" s="24" t="s">
        <v>55</v>
      </c>
      <c r="AX12" s="18">
        <v>0.83333333333333337</v>
      </c>
      <c r="AY12" s="19"/>
      <c r="AZ12" s="16">
        <f>AZ11</f>
        <v>43339</v>
      </c>
      <c r="BA12" s="24" t="s">
        <v>34</v>
      </c>
      <c r="BB12" s="18">
        <v>0.83333333333333337</v>
      </c>
    </row>
    <row r="13" spans="1:54" ht="17.25" customHeight="1" x14ac:dyDescent="0.3">
      <c r="A13" s="11">
        <v>5</v>
      </c>
      <c r="B13" s="390" t="s">
        <v>56</v>
      </c>
      <c r="C13" s="382" t="s">
        <v>543</v>
      </c>
      <c r="D13" s="1"/>
      <c r="E13" s="507" t="s">
        <v>35</v>
      </c>
      <c r="F13" s="507"/>
      <c r="G13" s="507"/>
      <c r="H13" s="30"/>
      <c r="I13" s="507" t="s">
        <v>35</v>
      </c>
      <c r="J13" s="507"/>
      <c r="K13" s="507"/>
      <c r="L13" s="30"/>
      <c r="M13" s="16">
        <v>43262</v>
      </c>
      <c r="N13" s="60" t="s">
        <v>54</v>
      </c>
      <c r="O13" s="18">
        <v>0.875</v>
      </c>
      <c r="P13" s="35"/>
      <c r="Q13" s="503" t="s">
        <v>35</v>
      </c>
      <c r="R13" s="503"/>
      <c r="S13" s="503"/>
      <c r="T13" s="61"/>
      <c r="U13" s="43">
        <v>43281</v>
      </c>
      <c r="V13" s="62"/>
      <c r="W13" s="503" t="s">
        <v>35</v>
      </c>
      <c r="X13" s="503"/>
      <c r="Y13" s="503"/>
      <c r="Z13" s="35"/>
      <c r="AA13" s="503" t="s">
        <v>35</v>
      </c>
      <c r="AB13" s="503"/>
      <c r="AC13" s="503"/>
      <c r="AD13" s="503" t="s">
        <v>35</v>
      </c>
      <c r="AE13" s="503"/>
      <c r="AF13" s="503"/>
      <c r="AG13" s="506"/>
      <c r="AH13" s="506"/>
      <c r="AI13" s="506"/>
      <c r="AJ13" s="503" t="s">
        <v>35</v>
      </c>
      <c r="AK13" s="503"/>
      <c r="AL13" s="503"/>
      <c r="AM13" s="35"/>
      <c r="AN13" s="503" t="s">
        <v>35</v>
      </c>
      <c r="AO13" s="503"/>
      <c r="AP13" s="503"/>
      <c r="AQ13" s="35"/>
      <c r="AR13" s="503" t="s">
        <v>35</v>
      </c>
      <c r="AS13" s="503"/>
      <c r="AT13" s="503"/>
      <c r="AU13" s="35"/>
      <c r="AV13" s="503" t="s">
        <v>35</v>
      </c>
      <c r="AW13" s="503"/>
      <c r="AX13" s="503"/>
      <c r="AY13" s="35"/>
      <c r="AZ13" s="503" t="s">
        <v>35</v>
      </c>
      <c r="BA13" s="503"/>
      <c r="BB13" s="503"/>
    </row>
    <row r="14" spans="1:54" ht="17.25" customHeight="1" x14ac:dyDescent="0.25">
      <c r="A14" s="11">
        <v>6</v>
      </c>
      <c r="B14" s="385" t="s">
        <v>57</v>
      </c>
      <c r="C14" s="383" t="s">
        <v>544</v>
      </c>
      <c r="D14" s="1"/>
      <c r="E14" s="507"/>
      <c r="F14" s="507"/>
      <c r="G14" s="507"/>
      <c r="H14" s="35"/>
      <c r="I14" s="507"/>
      <c r="J14" s="507"/>
      <c r="K14" s="507"/>
      <c r="L14" s="35"/>
      <c r="M14" s="507" t="s">
        <v>35</v>
      </c>
      <c r="N14" s="507"/>
      <c r="O14" s="507"/>
      <c r="P14" s="35"/>
      <c r="Q14" s="503"/>
      <c r="R14" s="503"/>
      <c r="S14" s="503"/>
      <c r="T14" s="35"/>
      <c r="U14" s="35"/>
      <c r="V14" s="35"/>
      <c r="W14" s="503"/>
      <c r="X14" s="503"/>
      <c r="Y14" s="503"/>
      <c r="Z14" s="35"/>
      <c r="AA14" s="503"/>
      <c r="AB14" s="503"/>
      <c r="AC14" s="503"/>
      <c r="AD14" s="503"/>
      <c r="AE14" s="503"/>
      <c r="AF14" s="503"/>
      <c r="AG14" s="36"/>
      <c r="AH14" s="36"/>
      <c r="AI14" s="63"/>
      <c r="AJ14" s="503"/>
      <c r="AK14" s="503"/>
      <c r="AL14" s="503"/>
      <c r="AM14" s="35"/>
      <c r="AN14" s="503"/>
      <c r="AO14" s="503"/>
      <c r="AP14" s="503"/>
      <c r="AQ14" s="35"/>
      <c r="AR14" s="503"/>
      <c r="AS14" s="503"/>
      <c r="AT14" s="503"/>
      <c r="AU14" s="35"/>
      <c r="AV14" s="503"/>
      <c r="AW14" s="503"/>
      <c r="AX14" s="503"/>
      <c r="AY14" s="35"/>
      <c r="AZ14" s="503"/>
      <c r="BA14" s="503"/>
      <c r="BB14" s="503"/>
    </row>
    <row r="15" spans="1:54" x14ac:dyDescent="0.25">
      <c r="A15" s="38"/>
      <c r="B15" s="64"/>
      <c r="C15" s="17"/>
      <c r="E15" s="65"/>
      <c r="F15" s="65"/>
      <c r="G15" s="65"/>
      <c r="H15" s="1"/>
      <c r="I15" s="65"/>
      <c r="J15" s="65"/>
      <c r="K15" s="65"/>
      <c r="L15" s="1"/>
      <c r="M15" s="507"/>
      <c r="N15" s="507"/>
      <c r="O15" s="507"/>
      <c r="AG15" s="66"/>
      <c r="AH15" s="66"/>
      <c r="AI15" s="67"/>
    </row>
    <row r="16" spans="1:54" x14ac:dyDescent="0.25">
      <c r="A16" s="38"/>
      <c r="B16" s="35"/>
      <c r="C16" s="24"/>
      <c r="E16" s="65"/>
      <c r="F16" s="65"/>
      <c r="G16" s="65"/>
      <c r="H16" s="1"/>
      <c r="I16" s="65"/>
      <c r="J16" s="65"/>
      <c r="K16" s="65"/>
      <c r="L16" s="1"/>
      <c r="AG16" s="66"/>
      <c r="AH16" s="66"/>
      <c r="AI16" s="67"/>
    </row>
    <row r="17" spans="1:54" ht="24.75" customHeight="1" x14ac:dyDescent="0.25">
      <c r="A17" s="68"/>
      <c r="B17" s="504" t="s">
        <v>58</v>
      </c>
      <c r="C17" s="504"/>
      <c r="D17" s="7"/>
      <c r="E17" s="6"/>
      <c r="F17" s="6" t="s">
        <v>1</v>
      </c>
      <c r="G17" s="6"/>
      <c r="H17" s="7"/>
      <c r="I17" s="6"/>
      <c r="J17" s="6" t="s">
        <v>2</v>
      </c>
      <c r="K17" s="6"/>
      <c r="L17" s="7"/>
      <c r="M17" s="6"/>
      <c r="N17" s="6" t="s">
        <v>3</v>
      </c>
      <c r="O17" s="6"/>
      <c r="P17" s="7"/>
      <c r="Q17" s="6"/>
      <c r="R17" s="6" t="s">
        <v>4</v>
      </c>
      <c r="S17" s="6"/>
      <c r="T17" s="505" t="s">
        <v>5</v>
      </c>
      <c r="U17" s="505"/>
      <c r="V17" s="505"/>
      <c r="W17" s="6"/>
      <c r="X17" s="6" t="s">
        <v>6</v>
      </c>
      <c r="Y17" s="6"/>
      <c r="Z17" s="7"/>
      <c r="AA17" s="6"/>
      <c r="AB17" s="6" t="s">
        <v>7</v>
      </c>
      <c r="AC17" s="6"/>
      <c r="AD17" s="6"/>
      <c r="AE17" s="6" t="s">
        <v>59</v>
      </c>
      <c r="AF17" s="6"/>
      <c r="AG17" s="9"/>
      <c r="AH17" s="9"/>
      <c r="AI17" s="10"/>
      <c r="AJ17" s="6"/>
      <c r="AK17" s="6" t="s">
        <v>9</v>
      </c>
      <c r="AL17" s="6"/>
      <c r="AM17" s="7"/>
      <c r="AN17" s="6"/>
      <c r="AO17" s="6" t="s">
        <v>10</v>
      </c>
      <c r="AP17" s="6"/>
      <c r="AQ17" s="7"/>
      <c r="AR17" s="6"/>
      <c r="AS17" s="6" t="s">
        <v>11</v>
      </c>
      <c r="AT17" s="6"/>
      <c r="AU17" s="7"/>
      <c r="AV17" s="6"/>
      <c r="AW17" s="6" t="s">
        <v>12</v>
      </c>
      <c r="AX17" s="6"/>
      <c r="AY17" s="7"/>
      <c r="AZ17" s="6"/>
      <c r="BA17" s="6" t="s">
        <v>13</v>
      </c>
      <c r="BB17" s="6"/>
    </row>
    <row r="18" spans="1:54" ht="17.25" customHeight="1" x14ac:dyDescent="0.25">
      <c r="A18" s="11">
        <v>1</v>
      </c>
      <c r="B18" s="388" t="s">
        <v>60</v>
      </c>
      <c r="C18" s="382" t="s">
        <v>545</v>
      </c>
      <c r="D18" s="69"/>
      <c r="E18" s="13" t="s">
        <v>15</v>
      </c>
      <c r="F18" s="13" t="s">
        <v>28</v>
      </c>
      <c r="G18" s="13" t="s">
        <v>17</v>
      </c>
      <c r="H18" s="14"/>
      <c r="I18" s="13" t="s">
        <v>15</v>
      </c>
      <c r="J18" s="13" t="s">
        <v>28</v>
      </c>
      <c r="K18" s="13" t="s">
        <v>17</v>
      </c>
      <c r="L18" s="14"/>
      <c r="M18" s="13" t="s">
        <v>15</v>
      </c>
      <c r="N18" s="13" t="s">
        <v>28</v>
      </c>
      <c r="O18" s="13" t="s">
        <v>17</v>
      </c>
      <c r="P18" s="14"/>
      <c r="Q18" s="13" t="s">
        <v>15</v>
      </c>
      <c r="R18" s="13" t="s">
        <v>28</v>
      </c>
      <c r="S18" s="13" t="s">
        <v>17</v>
      </c>
      <c r="T18" s="15"/>
      <c r="U18" s="15"/>
      <c r="V18" s="15"/>
      <c r="W18" s="13" t="s">
        <v>15</v>
      </c>
      <c r="X18" s="13" t="s">
        <v>28</v>
      </c>
      <c r="Y18" s="13" t="s">
        <v>17</v>
      </c>
      <c r="Z18" s="14"/>
      <c r="AA18" s="13" t="s">
        <v>15</v>
      </c>
      <c r="AB18" s="13" t="s">
        <v>28</v>
      </c>
      <c r="AC18" s="13" t="s">
        <v>17</v>
      </c>
      <c r="AD18" s="13" t="s">
        <v>15</v>
      </c>
      <c r="AE18" s="13" t="s">
        <v>28</v>
      </c>
      <c r="AF18" s="13" t="s">
        <v>17</v>
      </c>
      <c r="AG18" s="506" t="s">
        <v>18</v>
      </c>
      <c r="AH18" s="506"/>
      <c r="AI18" s="506"/>
      <c r="AJ18" s="13" t="s">
        <v>15</v>
      </c>
      <c r="AK18" s="13" t="s">
        <v>28</v>
      </c>
      <c r="AL18" s="13" t="s">
        <v>17</v>
      </c>
      <c r="AM18" s="14"/>
      <c r="AN18" s="13" t="s">
        <v>15</v>
      </c>
      <c r="AO18" s="13" t="s">
        <v>28</v>
      </c>
      <c r="AP18" s="13" t="s">
        <v>17</v>
      </c>
      <c r="AQ18" s="14"/>
      <c r="AR18" s="13" t="s">
        <v>15</v>
      </c>
      <c r="AS18" s="13" t="s">
        <v>28</v>
      </c>
      <c r="AT18" s="13" t="s">
        <v>17</v>
      </c>
      <c r="AU18" s="14"/>
      <c r="AV18" s="13" t="s">
        <v>15</v>
      </c>
      <c r="AW18" s="13" t="s">
        <v>28</v>
      </c>
      <c r="AX18" s="13" t="s">
        <v>17</v>
      </c>
      <c r="AY18" s="14"/>
      <c r="AZ18" s="13" t="s">
        <v>15</v>
      </c>
      <c r="BA18" s="13" t="s">
        <v>28</v>
      </c>
      <c r="BB18" s="13" t="s">
        <v>17</v>
      </c>
    </row>
    <row r="19" spans="1:54" ht="17.25" customHeight="1" x14ac:dyDescent="0.25">
      <c r="A19" s="11">
        <v>2</v>
      </c>
      <c r="B19" s="388" t="s">
        <v>61</v>
      </c>
      <c r="C19" s="382" t="s">
        <v>544</v>
      </c>
      <c r="D19" s="1"/>
      <c r="E19" s="70">
        <v>43248</v>
      </c>
      <c r="F19" s="65" t="s">
        <v>39</v>
      </c>
      <c r="G19" s="71">
        <v>0.75</v>
      </c>
      <c r="H19" s="72"/>
      <c r="I19" s="70">
        <f>E19+7</f>
        <v>43255</v>
      </c>
      <c r="J19" s="65" t="s">
        <v>40</v>
      </c>
      <c r="K19" s="71">
        <v>0.75</v>
      </c>
      <c r="L19" s="72"/>
      <c r="M19" s="16">
        <f>I19+7</f>
        <v>43262</v>
      </c>
      <c r="N19" s="24" t="s">
        <v>54</v>
      </c>
      <c r="O19" s="18">
        <v>0.75</v>
      </c>
      <c r="P19" s="72"/>
      <c r="Q19" s="70">
        <f>M19+7</f>
        <v>43269</v>
      </c>
      <c r="R19" s="65" t="s">
        <v>20</v>
      </c>
      <c r="S19" s="71">
        <v>0.75</v>
      </c>
      <c r="T19" s="20"/>
      <c r="U19" s="21" t="s">
        <v>23</v>
      </c>
      <c r="V19" s="22"/>
      <c r="W19" s="70">
        <f>Q19+14</f>
        <v>43283</v>
      </c>
      <c r="X19" s="65" t="s">
        <v>48</v>
      </c>
      <c r="Y19" s="71">
        <v>0.75</v>
      </c>
      <c r="Z19" s="72"/>
      <c r="AA19" s="70">
        <f>W19+7</f>
        <v>43290</v>
      </c>
      <c r="AB19" s="65" t="s">
        <v>39</v>
      </c>
      <c r="AC19" s="71">
        <v>0.75</v>
      </c>
      <c r="AD19" s="70">
        <f>AA19+7</f>
        <v>43297</v>
      </c>
      <c r="AE19" s="65" t="s">
        <v>40</v>
      </c>
      <c r="AF19" s="71">
        <v>0.75</v>
      </c>
      <c r="AG19" s="506"/>
      <c r="AH19" s="506"/>
      <c r="AI19" s="506"/>
      <c r="AJ19" s="70">
        <f>AD19+14</f>
        <v>43311</v>
      </c>
      <c r="AK19" s="65" t="s">
        <v>54</v>
      </c>
      <c r="AL19" s="71">
        <v>0.75</v>
      </c>
      <c r="AM19" s="72"/>
      <c r="AN19" s="70">
        <f>AJ19+7</f>
        <v>43318</v>
      </c>
      <c r="AO19" s="65" t="s">
        <v>20</v>
      </c>
      <c r="AP19" s="71">
        <v>0.75</v>
      </c>
      <c r="AQ19" s="72"/>
      <c r="AR19" s="70">
        <f>AN19+7</f>
        <v>43325</v>
      </c>
      <c r="AS19" s="65" t="s">
        <v>22</v>
      </c>
      <c r="AT19" s="71">
        <v>0.75</v>
      </c>
      <c r="AU19" s="72"/>
      <c r="AV19" s="70">
        <f>AR19+7</f>
        <v>43332</v>
      </c>
      <c r="AW19" s="65" t="s">
        <v>43</v>
      </c>
      <c r="AX19" s="71">
        <v>0.75</v>
      </c>
      <c r="AY19" s="72"/>
      <c r="AZ19" s="70">
        <f>AV19+7</f>
        <v>43339</v>
      </c>
      <c r="BA19" s="65" t="s">
        <v>44</v>
      </c>
      <c r="BB19" s="71">
        <v>0.75</v>
      </c>
    </row>
    <row r="20" spans="1:54" ht="17.25" customHeight="1" x14ac:dyDescent="0.25">
      <c r="A20" s="11">
        <v>3</v>
      </c>
      <c r="B20" s="384" t="s">
        <v>62</v>
      </c>
      <c r="C20" s="381" t="s">
        <v>454</v>
      </c>
      <c r="D20" s="1"/>
      <c r="E20" s="70">
        <v>43248</v>
      </c>
      <c r="F20" s="65" t="s">
        <v>46</v>
      </c>
      <c r="G20" s="73">
        <v>0.79166666666666663</v>
      </c>
      <c r="H20" s="74"/>
      <c r="I20" s="70">
        <f>E20+7</f>
        <v>43255</v>
      </c>
      <c r="J20" s="65" t="s">
        <v>52</v>
      </c>
      <c r="K20" s="73">
        <v>0.875</v>
      </c>
      <c r="L20" s="74"/>
      <c r="M20" s="16">
        <f>I20+7</f>
        <v>43262</v>
      </c>
      <c r="N20" s="24" t="s">
        <v>21</v>
      </c>
      <c r="O20" s="25">
        <v>0.79166666666666663</v>
      </c>
      <c r="P20" s="74"/>
      <c r="Q20" s="70">
        <f>M20+7</f>
        <v>43269</v>
      </c>
      <c r="R20" s="65" t="s">
        <v>47</v>
      </c>
      <c r="S20" s="73">
        <v>0.79166666666666663</v>
      </c>
      <c r="T20" s="27"/>
      <c r="U20" s="28" t="s">
        <v>29</v>
      </c>
      <c r="V20" s="29"/>
      <c r="W20" s="70">
        <f>Q20+14</f>
        <v>43283</v>
      </c>
      <c r="X20" s="65" t="s">
        <v>22</v>
      </c>
      <c r="Y20" s="73">
        <v>0.79166666666666663</v>
      </c>
      <c r="Z20" s="74"/>
      <c r="AA20" s="70">
        <f>W20+7</f>
        <v>43290</v>
      </c>
      <c r="AB20" s="65" t="s">
        <v>46</v>
      </c>
      <c r="AC20" s="73">
        <v>0.79166666666666663</v>
      </c>
      <c r="AD20" s="70">
        <f>AA20+7</f>
        <v>43297</v>
      </c>
      <c r="AE20" s="65" t="s">
        <v>52</v>
      </c>
      <c r="AF20" s="73">
        <v>0.79166666666666663</v>
      </c>
      <c r="AG20" s="506"/>
      <c r="AH20" s="506"/>
      <c r="AI20" s="506"/>
      <c r="AJ20" s="70">
        <f>AD20+14</f>
        <v>43311</v>
      </c>
      <c r="AK20" s="65" t="s">
        <v>21</v>
      </c>
      <c r="AL20" s="73">
        <v>0.79166666666666663</v>
      </c>
      <c r="AM20" s="74"/>
      <c r="AN20" s="70">
        <f>AJ20+7</f>
        <v>43318</v>
      </c>
      <c r="AO20" s="65" t="s">
        <v>47</v>
      </c>
      <c r="AP20" s="73">
        <v>0.79166666666666663</v>
      </c>
      <c r="AQ20" s="74"/>
      <c r="AR20" s="70">
        <f>AN20+7</f>
        <v>43325</v>
      </c>
      <c r="AS20" s="65" t="s">
        <v>48</v>
      </c>
      <c r="AT20" s="73">
        <v>0.79166666666666663</v>
      </c>
      <c r="AU20" s="74"/>
      <c r="AV20" s="70">
        <f>AR20+7</f>
        <v>43332</v>
      </c>
      <c r="AW20" s="65" t="s">
        <v>49</v>
      </c>
      <c r="AX20" s="73">
        <v>0.79166666666666663</v>
      </c>
      <c r="AY20" s="74"/>
      <c r="AZ20" s="70">
        <f>AV20+7</f>
        <v>43339</v>
      </c>
      <c r="BA20" s="65" t="s">
        <v>50</v>
      </c>
      <c r="BB20" s="73">
        <v>0.79166666666666663</v>
      </c>
    </row>
    <row r="21" spans="1:54" ht="17.25" customHeight="1" x14ac:dyDescent="0.25">
      <c r="A21" s="11">
        <v>4</v>
      </c>
      <c r="B21" s="388" t="s">
        <v>63</v>
      </c>
      <c r="C21" s="382" t="s">
        <v>546</v>
      </c>
      <c r="D21" s="1"/>
      <c r="E21" s="70">
        <v>43248</v>
      </c>
      <c r="F21" s="65" t="s">
        <v>30</v>
      </c>
      <c r="G21" s="71">
        <v>0.83333333333333337</v>
      </c>
      <c r="H21" s="72"/>
      <c r="I21" s="70">
        <f>I20</f>
        <v>43255</v>
      </c>
      <c r="J21" s="65" t="s">
        <v>64</v>
      </c>
      <c r="K21" s="71">
        <v>0.875</v>
      </c>
      <c r="L21" s="72"/>
      <c r="M21" s="16">
        <f>M20</f>
        <v>43262</v>
      </c>
      <c r="N21" s="24" t="s">
        <v>41</v>
      </c>
      <c r="O21" s="18">
        <v>0.83333333333333337</v>
      </c>
      <c r="P21" s="72"/>
      <c r="Q21" s="70">
        <f>Q20</f>
        <v>43269</v>
      </c>
      <c r="R21" s="65" t="s">
        <v>26</v>
      </c>
      <c r="S21" s="71">
        <v>0.83333333333333337</v>
      </c>
      <c r="T21" s="58"/>
      <c r="U21" s="28" t="s">
        <v>33</v>
      </c>
      <c r="V21" s="59"/>
      <c r="W21" s="70">
        <f>W20</f>
        <v>43283</v>
      </c>
      <c r="X21" s="65" t="s">
        <v>42</v>
      </c>
      <c r="Y21" s="71">
        <v>0.83333333333333337</v>
      </c>
      <c r="Z21" s="72"/>
      <c r="AA21" s="70">
        <f>AA20</f>
        <v>43290</v>
      </c>
      <c r="AB21" s="65" t="s">
        <v>30</v>
      </c>
      <c r="AC21" s="71">
        <v>0.83333333333333337</v>
      </c>
      <c r="AD21" s="70">
        <f>AD20</f>
        <v>43297</v>
      </c>
      <c r="AE21" s="65" t="s">
        <v>27</v>
      </c>
      <c r="AF21" s="71">
        <v>0.83333333333333337</v>
      </c>
      <c r="AG21" s="506"/>
      <c r="AH21" s="506"/>
      <c r="AI21" s="506"/>
      <c r="AJ21" s="70">
        <f>AJ20</f>
        <v>43311</v>
      </c>
      <c r="AK21" s="65" t="s">
        <v>41</v>
      </c>
      <c r="AL21" s="71">
        <v>0.83333333333333337</v>
      </c>
      <c r="AM21" s="72"/>
      <c r="AN21" s="70">
        <f>AN20</f>
        <v>43318</v>
      </c>
      <c r="AO21" s="65" t="s">
        <v>26</v>
      </c>
      <c r="AP21" s="71">
        <v>0.83333333333333337</v>
      </c>
      <c r="AQ21" s="72"/>
      <c r="AR21" s="70">
        <f>AR20</f>
        <v>43325</v>
      </c>
      <c r="AS21" s="65" t="s">
        <v>42</v>
      </c>
      <c r="AT21" s="71">
        <v>0.83333333333333337</v>
      </c>
      <c r="AU21" s="72"/>
      <c r="AV21" s="70">
        <f>AV20</f>
        <v>43332</v>
      </c>
      <c r="AW21" s="65" t="s">
        <v>55</v>
      </c>
      <c r="AX21" s="71">
        <v>0.83333333333333337</v>
      </c>
      <c r="AY21" s="72"/>
      <c r="AZ21" s="70">
        <f>AZ20</f>
        <v>43339</v>
      </c>
      <c r="BA21" s="65" t="s">
        <v>34</v>
      </c>
      <c r="BB21" s="71">
        <v>0.83333333333333337</v>
      </c>
    </row>
    <row r="22" spans="1:54" ht="17.25" customHeight="1" x14ac:dyDescent="0.3">
      <c r="A22" s="11">
        <v>5</v>
      </c>
      <c r="B22" s="388" t="s">
        <v>65</v>
      </c>
      <c r="C22" s="382" t="s">
        <v>547</v>
      </c>
      <c r="D22" s="1"/>
      <c r="E22" s="503" t="s">
        <v>58</v>
      </c>
      <c r="F22" s="503"/>
      <c r="G22" s="503"/>
      <c r="H22" s="1"/>
      <c r="I22" s="503" t="s">
        <v>58</v>
      </c>
      <c r="J22" s="503"/>
      <c r="K22" s="503"/>
      <c r="L22" s="1"/>
      <c r="M22" s="503" t="s">
        <v>58</v>
      </c>
      <c r="N22" s="503"/>
      <c r="O22" s="503"/>
      <c r="P22" s="1"/>
      <c r="Q22" s="503" t="s">
        <v>58</v>
      </c>
      <c r="R22" s="503"/>
      <c r="S22" s="503"/>
      <c r="T22" s="61"/>
      <c r="U22" s="43">
        <v>43281</v>
      </c>
      <c r="V22" s="62"/>
      <c r="W22" s="503" t="s">
        <v>58</v>
      </c>
      <c r="X22" s="503"/>
      <c r="Y22" s="503"/>
      <c r="Z22" s="1"/>
      <c r="AA22" s="503" t="s">
        <v>58</v>
      </c>
      <c r="AB22" s="503"/>
      <c r="AC22" s="503"/>
      <c r="AD22" s="503" t="s">
        <v>58</v>
      </c>
      <c r="AE22" s="503"/>
      <c r="AF22" s="503"/>
      <c r="AG22" s="506"/>
      <c r="AH22" s="506"/>
      <c r="AI22" s="506"/>
      <c r="AJ22" s="503" t="s">
        <v>58</v>
      </c>
      <c r="AK22" s="503"/>
      <c r="AL22" s="503"/>
      <c r="AM22" s="1"/>
      <c r="AN22" s="503" t="s">
        <v>58</v>
      </c>
      <c r="AO22" s="503"/>
      <c r="AP22" s="503"/>
      <c r="AQ22" s="1"/>
      <c r="AR22" s="503" t="s">
        <v>58</v>
      </c>
      <c r="AS22" s="503"/>
      <c r="AT22" s="503"/>
      <c r="AU22" s="1"/>
      <c r="AV22" s="503" t="s">
        <v>58</v>
      </c>
      <c r="AW22" s="503"/>
      <c r="AX22" s="503"/>
      <c r="AY22" s="1"/>
      <c r="AZ22" s="503" t="s">
        <v>58</v>
      </c>
      <c r="BA22" s="503"/>
      <c r="BB22" s="503"/>
    </row>
    <row r="23" spans="1:54" ht="17.25" customHeight="1" x14ac:dyDescent="0.25">
      <c r="A23" s="11">
        <v>6</v>
      </c>
      <c r="B23" s="392" t="s">
        <v>66</v>
      </c>
      <c r="C23" s="383" t="s">
        <v>548</v>
      </c>
      <c r="D23" s="1"/>
      <c r="E23" s="503"/>
      <c r="F23" s="503"/>
      <c r="G23" s="503"/>
      <c r="H23" s="1"/>
      <c r="I23" s="503"/>
      <c r="J23" s="503"/>
      <c r="K23" s="503"/>
      <c r="L23" s="1"/>
      <c r="M23" s="503"/>
      <c r="N23" s="503"/>
      <c r="O23" s="503"/>
      <c r="P23" s="1"/>
      <c r="Q23" s="503"/>
      <c r="R23" s="503"/>
      <c r="S23" s="503"/>
      <c r="T23" s="1"/>
      <c r="U23" s="1"/>
      <c r="V23" s="1"/>
      <c r="W23" s="503"/>
      <c r="X23" s="503"/>
      <c r="Y23" s="503"/>
      <c r="Z23" s="1"/>
      <c r="AA23" s="503"/>
      <c r="AB23" s="503"/>
      <c r="AC23" s="503"/>
      <c r="AD23" s="503"/>
      <c r="AE23" s="503"/>
      <c r="AF23" s="503"/>
      <c r="AG23" s="36"/>
      <c r="AH23" s="36"/>
      <c r="AI23" s="63"/>
      <c r="AJ23" s="503"/>
      <c r="AK23" s="503"/>
      <c r="AL23" s="503"/>
      <c r="AM23" s="1"/>
      <c r="AN23" s="503"/>
      <c r="AO23" s="503"/>
      <c r="AP23" s="503"/>
      <c r="AQ23" s="1"/>
      <c r="AR23" s="503"/>
      <c r="AS23" s="503"/>
      <c r="AT23" s="503"/>
      <c r="AU23" s="1"/>
      <c r="AV23" s="503"/>
      <c r="AW23" s="503"/>
      <c r="AX23" s="503"/>
      <c r="AY23" s="1"/>
      <c r="AZ23" s="503"/>
      <c r="BA23" s="503"/>
      <c r="BB23" s="503"/>
    </row>
    <row r="24" spans="1:54" x14ac:dyDescent="0.25">
      <c r="A24" s="75"/>
      <c r="B24" s="1"/>
      <c r="C24" s="76"/>
      <c r="E24" s="45"/>
      <c r="F24" s="45"/>
      <c r="G24" s="45"/>
      <c r="H24" s="23"/>
      <c r="AG24" s="66"/>
      <c r="AH24" s="66"/>
      <c r="AI24" s="67"/>
    </row>
    <row r="25" spans="1:54" x14ac:dyDescent="0.25">
      <c r="A25" s="75"/>
      <c r="B25" s="1"/>
      <c r="C25" s="65"/>
      <c r="E25" s="65"/>
      <c r="F25" s="65"/>
      <c r="G25" s="65"/>
      <c r="H25" s="1"/>
      <c r="AG25" s="66"/>
      <c r="AH25" s="66"/>
      <c r="AI25" s="67"/>
    </row>
    <row r="26" spans="1:54" ht="24.75" customHeight="1" x14ac:dyDescent="0.25">
      <c r="A26" s="46"/>
      <c r="B26" s="504" t="s">
        <v>67</v>
      </c>
      <c r="C26" s="504"/>
      <c r="D26" s="77"/>
      <c r="E26" s="6"/>
      <c r="F26" s="78" t="s">
        <v>1</v>
      </c>
      <c r="G26" s="78"/>
      <c r="H26" s="79"/>
      <c r="I26" s="6"/>
      <c r="J26" s="6" t="s">
        <v>2</v>
      </c>
      <c r="K26" s="6"/>
      <c r="L26" s="77"/>
      <c r="M26" s="6"/>
      <c r="N26" s="6" t="s">
        <v>3</v>
      </c>
      <c r="O26" s="6"/>
      <c r="P26" s="77"/>
      <c r="Q26" s="6"/>
      <c r="R26" s="6" t="s">
        <v>4</v>
      </c>
      <c r="S26" s="6"/>
      <c r="T26" s="505" t="s">
        <v>5</v>
      </c>
      <c r="U26" s="505"/>
      <c r="V26" s="505"/>
      <c r="W26" s="6"/>
      <c r="X26" s="6" t="s">
        <v>6</v>
      </c>
      <c r="Y26" s="6"/>
      <c r="Z26" s="77"/>
      <c r="AA26" s="6"/>
      <c r="AB26" s="6" t="s">
        <v>7</v>
      </c>
      <c r="AC26" s="6"/>
      <c r="AD26" s="6"/>
      <c r="AE26" s="6" t="s">
        <v>8</v>
      </c>
      <c r="AF26" s="6"/>
      <c r="AG26" s="9"/>
      <c r="AH26" s="9"/>
      <c r="AI26" s="80"/>
      <c r="AJ26" s="6"/>
      <c r="AK26" s="6" t="s">
        <v>9</v>
      </c>
      <c r="AL26" s="6"/>
      <c r="AM26" s="77"/>
      <c r="AN26" s="6"/>
      <c r="AO26" s="6" t="s">
        <v>10</v>
      </c>
      <c r="AP26" s="6"/>
      <c r="AQ26" s="77"/>
      <c r="AR26" s="6"/>
      <c r="AS26" s="6" t="s">
        <v>11</v>
      </c>
      <c r="AT26" s="6"/>
      <c r="AU26" s="77"/>
      <c r="AV26" s="6"/>
      <c r="AW26" s="6" t="s">
        <v>12</v>
      </c>
      <c r="AX26" s="6"/>
      <c r="AY26" s="77"/>
      <c r="AZ26" s="6"/>
      <c r="BA26" s="6" t="s">
        <v>13</v>
      </c>
      <c r="BB26" s="6"/>
    </row>
    <row r="27" spans="1:54" ht="17.25" customHeight="1" x14ac:dyDescent="0.25">
      <c r="A27" s="11">
        <v>1</v>
      </c>
      <c r="B27" s="396" t="s">
        <v>68</v>
      </c>
      <c r="C27" s="393"/>
      <c r="D27" s="81"/>
      <c r="E27" s="13" t="s">
        <v>15</v>
      </c>
      <c r="F27" s="13" t="s">
        <v>69</v>
      </c>
      <c r="G27" s="13" t="s">
        <v>17</v>
      </c>
      <c r="H27" s="14"/>
      <c r="I27" s="13" t="s">
        <v>15</v>
      </c>
      <c r="J27" s="13" t="s">
        <v>69</v>
      </c>
      <c r="K27" s="13" t="s">
        <v>17</v>
      </c>
      <c r="L27" s="14"/>
      <c r="M27" s="13" t="s">
        <v>15</v>
      </c>
      <c r="N27" s="13" t="s">
        <v>69</v>
      </c>
      <c r="O27" s="13" t="s">
        <v>17</v>
      </c>
      <c r="P27" s="14"/>
      <c r="Q27" s="13" t="s">
        <v>15</v>
      </c>
      <c r="R27" s="13" t="s">
        <v>69</v>
      </c>
      <c r="S27" s="13" t="s">
        <v>17</v>
      </c>
      <c r="T27" s="15"/>
      <c r="U27" s="15"/>
      <c r="V27" s="15"/>
      <c r="W27" s="13" t="s">
        <v>15</v>
      </c>
      <c r="X27" s="13" t="s">
        <v>69</v>
      </c>
      <c r="Y27" s="13" t="s">
        <v>17</v>
      </c>
      <c r="Z27" s="14"/>
      <c r="AA27" s="13" t="s">
        <v>15</v>
      </c>
      <c r="AB27" s="13" t="s">
        <v>69</v>
      </c>
      <c r="AC27" s="13" t="s">
        <v>17</v>
      </c>
      <c r="AD27" s="13" t="s">
        <v>15</v>
      </c>
      <c r="AE27" s="13" t="s">
        <v>69</v>
      </c>
      <c r="AF27" s="13" t="s">
        <v>17</v>
      </c>
      <c r="AG27" s="506" t="s">
        <v>18</v>
      </c>
      <c r="AH27" s="506"/>
      <c r="AI27" s="506"/>
      <c r="AJ27" s="13" t="s">
        <v>15</v>
      </c>
      <c r="AK27" s="13" t="s">
        <v>69</v>
      </c>
      <c r="AL27" s="13" t="s">
        <v>17</v>
      </c>
      <c r="AM27" s="14"/>
      <c r="AN27" s="13" t="s">
        <v>15</v>
      </c>
      <c r="AO27" s="13" t="s">
        <v>69</v>
      </c>
      <c r="AP27" s="13" t="s">
        <v>17</v>
      </c>
      <c r="AQ27" s="14"/>
      <c r="AR27" s="13" t="s">
        <v>15</v>
      </c>
      <c r="AS27" s="13" t="s">
        <v>69</v>
      </c>
      <c r="AT27" s="13" t="s">
        <v>17</v>
      </c>
      <c r="AU27" s="14"/>
      <c r="AV27" s="13" t="s">
        <v>15</v>
      </c>
      <c r="AW27" s="13" t="s">
        <v>69</v>
      </c>
      <c r="AX27" s="13" t="s">
        <v>17</v>
      </c>
      <c r="AY27" s="14"/>
      <c r="AZ27" s="13" t="s">
        <v>15</v>
      </c>
      <c r="BA27" s="13" t="s">
        <v>69</v>
      </c>
      <c r="BB27" s="13" t="s">
        <v>17</v>
      </c>
    </row>
    <row r="28" spans="1:54" ht="17.25" customHeight="1" x14ac:dyDescent="0.25">
      <c r="A28" s="11">
        <v>2</v>
      </c>
      <c r="B28" s="389" t="s">
        <v>70</v>
      </c>
      <c r="C28" s="382" t="s">
        <v>549</v>
      </c>
      <c r="E28" s="70">
        <v>43248</v>
      </c>
      <c r="F28" s="65" t="s">
        <v>39</v>
      </c>
      <c r="G28" s="71">
        <v>0.75</v>
      </c>
      <c r="H28" s="72"/>
      <c r="I28" s="70">
        <f>E28+7</f>
        <v>43255</v>
      </c>
      <c r="J28" s="65" t="s">
        <v>40</v>
      </c>
      <c r="K28" s="71">
        <v>0.75</v>
      </c>
      <c r="L28" s="72"/>
      <c r="M28" s="16">
        <f>I28+7</f>
        <v>43262</v>
      </c>
      <c r="N28" s="24" t="s">
        <v>54</v>
      </c>
      <c r="O28" s="18">
        <v>0.75</v>
      </c>
      <c r="P28" s="72"/>
      <c r="Q28" s="70">
        <f>M28+7</f>
        <v>43269</v>
      </c>
      <c r="R28" s="65" t="s">
        <v>20</v>
      </c>
      <c r="S28" s="71">
        <v>0.75</v>
      </c>
      <c r="T28" s="20"/>
      <c r="U28" s="21" t="s">
        <v>23</v>
      </c>
      <c r="V28" s="22"/>
      <c r="W28" s="70">
        <f>Q28+14</f>
        <v>43283</v>
      </c>
      <c r="X28" s="65" t="s">
        <v>48</v>
      </c>
      <c r="Y28" s="71">
        <v>0.75</v>
      </c>
      <c r="Z28" s="72"/>
      <c r="AA28" s="70">
        <f>W28+7</f>
        <v>43290</v>
      </c>
      <c r="AB28" s="65" t="s">
        <v>39</v>
      </c>
      <c r="AC28" s="71">
        <v>0.75</v>
      </c>
      <c r="AD28" s="70">
        <f>AA28+7</f>
        <v>43297</v>
      </c>
      <c r="AE28" s="65" t="s">
        <v>40</v>
      </c>
      <c r="AF28" s="71">
        <v>0.75</v>
      </c>
      <c r="AG28" s="506"/>
      <c r="AH28" s="506"/>
      <c r="AI28" s="506"/>
      <c r="AJ28" s="70">
        <f>AD28+14</f>
        <v>43311</v>
      </c>
      <c r="AK28" s="73" t="s">
        <v>54</v>
      </c>
      <c r="AL28" s="71">
        <v>0.75</v>
      </c>
      <c r="AM28" s="72"/>
      <c r="AN28" s="70">
        <f>AJ28+7</f>
        <v>43318</v>
      </c>
      <c r="AO28" s="65" t="s">
        <v>20</v>
      </c>
      <c r="AP28" s="71">
        <v>0.75</v>
      </c>
      <c r="AQ28" s="72"/>
      <c r="AR28" s="70">
        <f>AN28+7</f>
        <v>43325</v>
      </c>
      <c r="AS28" s="65" t="s">
        <v>22</v>
      </c>
      <c r="AT28" s="71">
        <v>0.75</v>
      </c>
      <c r="AU28" s="72"/>
      <c r="AV28" s="70">
        <f>AR28+7</f>
        <v>43332</v>
      </c>
      <c r="AW28" s="65" t="s">
        <v>43</v>
      </c>
      <c r="AX28" s="71">
        <v>0.75</v>
      </c>
      <c r="AY28" s="72"/>
      <c r="AZ28" s="70">
        <f>AV28+7</f>
        <v>43339</v>
      </c>
      <c r="BA28" s="65" t="s">
        <v>44</v>
      </c>
      <c r="BB28" s="71">
        <v>0.75</v>
      </c>
    </row>
    <row r="29" spans="1:54" ht="17.25" customHeight="1" x14ac:dyDescent="0.25">
      <c r="A29" s="11">
        <v>3</v>
      </c>
      <c r="B29" s="388" t="s">
        <v>71</v>
      </c>
      <c r="C29" s="381"/>
      <c r="E29" s="70">
        <v>43248</v>
      </c>
      <c r="F29" s="65" t="s">
        <v>46</v>
      </c>
      <c r="G29" s="73">
        <v>0.79166666666666663</v>
      </c>
      <c r="H29" s="74"/>
      <c r="I29" s="70">
        <f>E29+7</f>
        <v>43255</v>
      </c>
      <c r="J29" s="65" t="s">
        <v>52</v>
      </c>
      <c r="K29" s="73">
        <v>0.875</v>
      </c>
      <c r="L29" s="74"/>
      <c r="M29" s="16">
        <f>I29+7</f>
        <v>43262</v>
      </c>
      <c r="N29" s="24" t="s">
        <v>21</v>
      </c>
      <c r="O29" s="25">
        <v>0.79166666666666663</v>
      </c>
      <c r="P29" s="74"/>
      <c r="Q29" s="70">
        <f>M29+7</f>
        <v>43269</v>
      </c>
      <c r="R29" s="65" t="s">
        <v>47</v>
      </c>
      <c r="S29" s="73">
        <v>0.79166666666666663</v>
      </c>
      <c r="T29" s="27"/>
      <c r="U29" s="28" t="s">
        <v>29</v>
      </c>
      <c r="V29" s="29"/>
      <c r="W29" s="70">
        <f>Q29+14</f>
        <v>43283</v>
      </c>
      <c r="X29" s="65" t="s">
        <v>22</v>
      </c>
      <c r="Y29" s="73">
        <v>0.79166666666666663</v>
      </c>
      <c r="Z29" s="74"/>
      <c r="AA29" s="70">
        <f>W29+7</f>
        <v>43290</v>
      </c>
      <c r="AB29" s="65" t="s">
        <v>46</v>
      </c>
      <c r="AC29" s="73">
        <v>0.79166666666666663</v>
      </c>
      <c r="AD29" s="70">
        <f>AA29+7</f>
        <v>43297</v>
      </c>
      <c r="AE29" s="65" t="s">
        <v>52</v>
      </c>
      <c r="AF29" s="73">
        <v>0.79166666666666663</v>
      </c>
      <c r="AG29" s="506"/>
      <c r="AH29" s="506"/>
      <c r="AI29" s="506"/>
      <c r="AJ29" s="70">
        <f>AD29+14</f>
        <v>43311</v>
      </c>
      <c r="AK29" s="65" t="s">
        <v>21</v>
      </c>
      <c r="AL29" s="73">
        <v>0.79166666666666663</v>
      </c>
      <c r="AM29" s="74"/>
      <c r="AN29" s="70">
        <f>AJ29+7</f>
        <v>43318</v>
      </c>
      <c r="AO29" s="65" t="s">
        <v>47</v>
      </c>
      <c r="AP29" s="73">
        <v>0.79166666666666663</v>
      </c>
      <c r="AQ29" s="74"/>
      <c r="AR29" s="70">
        <f>AN29+7</f>
        <v>43325</v>
      </c>
      <c r="AS29" s="65" t="s">
        <v>48</v>
      </c>
      <c r="AT29" s="73">
        <v>0.79166666666666663</v>
      </c>
      <c r="AU29" s="74"/>
      <c r="AV29" s="70">
        <f>AR29+7</f>
        <v>43332</v>
      </c>
      <c r="AW29" s="65" t="s">
        <v>49</v>
      </c>
      <c r="AX29" s="73">
        <v>0.79166666666666663</v>
      </c>
      <c r="AY29" s="74"/>
      <c r="AZ29" s="70">
        <f>AV29+7</f>
        <v>43339</v>
      </c>
      <c r="BA29" s="65" t="s">
        <v>50</v>
      </c>
      <c r="BB29" s="73">
        <v>0.79166666666666663</v>
      </c>
    </row>
    <row r="30" spans="1:54" ht="17.25" customHeight="1" x14ac:dyDescent="0.25">
      <c r="A30" s="11">
        <v>4</v>
      </c>
      <c r="B30" s="390" t="s">
        <v>72</v>
      </c>
      <c r="C30" s="382" t="s">
        <v>457</v>
      </c>
      <c r="E30" s="70">
        <v>43248</v>
      </c>
      <c r="F30" s="65" t="s">
        <v>30</v>
      </c>
      <c r="G30" s="71">
        <v>0.83333333333333337</v>
      </c>
      <c r="H30" s="72"/>
      <c r="I30" s="70">
        <f>I29</f>
        <v>43255</v>
      </c>
      <c r="J30" s="65" t="s">
        <v>73</v>
      </c>
      <c r="K30" s="71">
        <v>0.875</v>
      </c>
      <c r="L30" s="72"/>
      <c r="M30" s="16">
        <f>M29</f>
        <v>43262</v>
      </c>
      <c r="N30" s="24" t="s">
        <v>41</v>
      </c>
      <c r="O30" s="18">
        <v>0.83333333333333337</v>
      </c>
      <c r="P30" s="72"/>
      <c r="Q30" s="70">
        <f>Q29</f>
        <v>43269</v>
      </c>
      <c r="R30" s="65" t="s">
        <v>26</v>
      </c>
      <c r="S30" s="71">
        <v>0.83333333333333337</v>
      </c>
      <c r="T30" s="58"/>
      <c r="U30" s="28" t="s">
        <v>33</v>
      </c>
      <c r="V30" s="59"/>
      <c r="W30" s="70">
        <f>W29</f>
        <v>43283</v>
      </c>
      <c r="X30" s="65" t="s">
        <v>42</v>
      </c>
      <c r="Y30" s="71">
        <v>0.83333333333333337</v>
      </c>
      <c r="Z30" s="72"/>
      <c r="AA30" s="70">
        <f>AA29</f>
        <v>43290</v>
      </c>
      <c r="AB30" s="65" t="s">
        <v>30</v>
      </c>
      <c r="AC30" s="71">
        <v>0.83333333333333337</v>
      </c>
      <c r="AD30" s="70">
        <f>AD29</f>
        <v>43297</v>
      </c>
      <c r="AE30" s="65" t="s">
        <v>27</v>
      </c>
      <c r="AF30" s="71">
        <v>0.83333333333333337</v>
      </c>
      <c r="AG30" s="506"/>
      <c r="AH30" s="506"/>
      <c r="AI30" s="506"/>
      <c r="AJ30" s="70">
        <f>AJ29</f>
        <v>43311</v>
      </c>
      <c r="AK30" s="65" t="s">
        <v>41</v>
      </c>
      <c r="AL30" s="71">
        <v>0.83333333333333337</v>
      </c>
      <c r="AM30" s="72"/>
      <c r="AN30" s="70">
        <f>AN29</f>
        <v>43318</v>
      </c>
      <c r="AO30" s="65" t="s">
        <v>26</v>
      </c>
      <c r="AP30" s="71">
        <v>0.83333333333333337</v>
      </c>
      <c r="AQ30" s="72"/>
      <c r="AR30" s="70">
        <f>AR29</f>
        <v>43325</v>
      </c>
      <c r="AS30" s="65" t="s">
        <v>42</v>
      </c>
      <c r="AT30" s="71">
        <v>0.83333333333333337</v>
      </c>
      <c r="AU30" s="72"/>
      <c r="AV30" s="70">
        <f>AV29</f>
        <v>43332</v>
      </c>
      <c r="AW30" s="65" t="s">
        <v>55</v>
      </c>
      <c r="AX30" s="71">
        <v>0.83333333333333337</v>
      </c>
      <c r="AY30" s="72"/>
      <c r="AZ30" s="70">
        <f>AZ29</f>
        <v>43339</v>
      </c>
      <c r="BA30" s="65" t="s">
        <v>34</v>
      </c>
      <c r="BB30" s="71">
        <v>0.83333333333333337</v>
      </c>
    </row>
    <row r="31" spans="1:54" ht="17.25" customHeight="1" x14ac:dyDescent="0.3">
      <c r="A31" s="11">
        <v>5</v>
      </c>
      <c r="B31" s="384" t="s">
        <v>74</v>
      </c>
      <c r="C31" s="381" t="s">
        <v>75</v>
      </c>
      <c r="E31" s="503" t="s">
        <v>67</v>
      </c>
      <c r="F31" s="503"/>
      <c r="G31" s="503"/>
      <c r="I31" s="503" t="s">
        <v>67</v>
      </c>
      <c r="J31" s="503"/>
      <c r="K31" s="503"/>
      <c r="M31" s="503" t="s">
        <v>67</v>
      </c>
      <c r="N31" s="503"/>
      <c r="O31" s="503"/>
      <c r="Q31" s="503" t="s">
        <v>67</v>
      </c>
      <c r="R31" s="503"/>
      <c r="S31" s="503"/>
      <c r="T31" s="61"/>
      <c r="U31" s="43">
        <v>43281</v>
      </c>
      <c r="V31" s="62"/>
      <c r="W31" s="503" t="s">
        <v>67</v>
      </c>
      <c r="X31" s="503"/>
      <c r="Y31" s="503"/>
      <c r="AA31" s="503" t="s">
        <v>67</v>
      </c>
      <c r="AB31" s="503"/>
      <c r="AC31" s="503"/>
      <c r="AD31" s="503" t="s">
        <v>67</v>
      </c>
      <c r="AE31" s="503"/>
      <c r="AF31" s="503"/>
      <c r="AG31" s="506"/>
      <c r="AH31" s="506"/>
      <c r="AI31" s="506"/>
      <c r="AJ31" s="503" t="s">
        <v>67</v>
      </c>
      <c r="AK31" s="503"/>
      <c r="AL31" s="503"/>
      <c r="AN31" s="503" t="s">
        <v>67</v>
      </c>
      <c r="AO31" s="503"/>
      <c r="AP31" s="503"/>
      <c r="AR31" s="503" t="s">
        <v>67</v>
      </c>
      <c r="AS31" s="503"/>
      <c r="AT31" s="503"/>
      <c r="AV31" s="503" t="s">
        <v>67</v>
      </c>
      <c r="AW31" s="503"/>
      <c r="AX31" s="503"/>
      <c r="AY31" s="1"/>
      <c r="AZ31" s="503" t="s">
        <v>67</v>
      </c>
      <c r="BA31" s="503"/>
      <c r="BB31" s="503"/>
    </row>
    <row r="32" spans="1:54" ht="17.25" customHeight="1" x14ac:dyDescent="0.25">
      <c r="A32" s="11">
        <v>6</v>
      </c>
      <c r="B32" s="397" t="s">
        <v>76</v>
      </c>
      <c r="C32" s="383" t="s">
        <v>550</v>
      </c>
      <c r="E32" s="503"/>
      <c r="F32" s="503"/>
      <c r="G32" s="503"/>
      <c r="H32" s="23"/>
      <c r="I32" s="503"/>
      <c r="J32" s="503"/>
      <c r="K32" s="503"/>
      <c r="M32" s="503"/>
      <c r="N32" s="503"/>
      <c r="O32" s="503"/>
      <c r="Q32" s="503"/>
      <c r="R32" s="503"/>
      <c r="S32" s="503"/>
      <c r="W32" s="503"/>
      <c r="X32" s="503"/>
      <c r="Y32" s="503"/>
      <c r="AA32" s="503"/>
      <c r="AB32" s="503"/>
      <c r="AC32" s="503"/>
      <c r="AD32" s="503"/>
      <c r="AE32" s="503"/>
      <c r="AF32" s="503"/>
      <c r="AG32" s="36"/>
      <c r="AH32" s="36"/>
      <c r="AI32" s="67"/>
      <c r="AJ32" s="503"/>
      <c r="AK32" s="503"/>
      <c r="AL32" s="503"/>
      <c r="AN32" s="503"/>
      <c r="AO32" s="503"/>
      <c r="AP32" s="503"/>
      <c r="AR32" s="503"/>
      <c r="AS32" s="503"/>
      <c r="AT32" s="503"/>
      <c r="AV32" s="503"/>
      <c r="AW32" s="503"/>
      <c r="AX32" s="503"/>
      <c r="AY32" s="1"/>
      <c r="AZ32" s="503"/>
      <c r="BA32" s="503"/>
      <c r="BB32" s="503"/>
    </row>
    <row r="33" spans="1:54" x14ac:dyDescent="0.25">
      <c r="A33" s="75"/>
      <c r="B33" s="1"/>
      <c r="C33" s="65"/>
      <c r="F33" s="45"/>
      <c r="G33" s="45"/>
      <c r="H33" s="23"/>
      <c r="AG33" s="66"/>
      <c r="AH33" s="66"/>
      <c r="AI33" s="67"/>
    </row>
    <row r="34" spans="1:54" x14ac:dyDescent="0.25">
      <c r="A34" s="75"/>
      <c r="B34" s="1"/>
      <c r="C34" s="65"/>
      <c r="F34" s="65"/>
      <c r="G34" s="65"/>
      <c r="H34" s="1"/>
      <c r="AG34" s="66"/>
      <c r="AH34" s="66"/>
      <c r="AI34" s="67"/>
    </row>
    <row r="35" spans="1:54" ht="24.75" customHeight="1" x14ac:dyDescent="0.25">
      <c r="A35" s="46"/>
      <c r="B35" s="504" t="s">
        <v>77</v>
      </c>
      <c r="C35" s="504"/>
      <c r="D35" s="77"/>
      <c r="E35" s="6"/>
      <c r="F35" s="78" t="s">
        <v>1</v>
      </c>
      <c r="G35" s="78"/>
      <c r="H35" s="79"/>
      <c r="I35" s="6"/>
      <c r="J35" s="6" t="s">
        <v>2</v>
      </c>
      <c r="K35" s="6"/>
      <c r="L35" s="77"/>
      <c r="M35" s="6"/>
      <c r="N35" s="6" t="s">
        <v>3</v>
      </c>
      <c r="O35" s="6"/>
      <c r="P35" s="77"/>
      <c r="Q35" s="6"/>
      <c r="R35" s="6" t="s">
        <v>4</v>
      </c>
      <c r="S35" s="6"/>
      <c r="T35" s="505" t="s">
        <v>5</v>
      </c>
      <c r="U35" s="505"/>
      <c r="V35" s="505"/>
      <c r="W35" s="6"/>
      <c r="X35" s="6" t="s">
        <v>6</v>
      </c>
      <c r="Y35" s="6"/>
      <c r="Z35" s="77"/>
      <c r="AA35" s="6"/>
      <c r="AB35" s="6" t="s">
        <v>7</v>
      </c>
      <c r="AC35" s="6"/>
      <c r="AD35" s="6"/>
      <c r="AE35" s="6" t="s">
        <v>8</v>
      </c>
      <c r="AF35" s="6"/>
      <c r="AG35" s="9"/>
      <c r="AH35" s="9"/>
      <c r="AI35" s="80"/>
      <c r="AJ35" s="6"/>
      <c r="AK35" s="6" t="s">
        <v>9</v>
      </c>
      <c r="AL35" s="6"/>
      <c r="AM35" s="77"/>
      <c r="AN35" s="6"/>
      <c r="AO35" s="6" t="s">
        <v>10</v>
      </c>
      <c r="AP35" s="6"/>
      <c r="AQ35" s="77"/>
      <c r="AR35" s="6"/>
      <c r="AS35" s="6" t="s">
        <v>11</v>
      </c>
      <c r="AT35" s="6"/>
      <c r="AU35" s="77"/>
      <c r="AV35" s="6"/>
      <c r="AW35" s="6" t="s">
        <v>12</v>
      </c>
      <c r="AX35" s="6"/>
      <c r="AY35" s="77"/>
      <c r="AZ35" s="6"/>
      <c r="BA35" s="6" t="s">
        <v>13</v>
      </c>
      <c r="BB35" s="6"/>
    </row>
    <row r="36" spans="1:54" ht="17.25" customHeight="1" x14ac:dyDescent="0.25">
      <c r="A36" s="11">
        <v>1</v>
      </c>
      <c r="B36" s="394" t="s">
        <v>78</v>
      </c>
      <c r="C36" s="393" t="s">
        <v>79</v>
      </c>
      <c r="D36" s="69"/>
      <c r="E36" s="13" t="s">
        <v>15</v>
      </c>
      <c r="F36" s="13" t="s">
        <v>80</v>
      </c>
      <c r="G36" s="13" t="s">
        <v>17</v>
      </c>
      <c r="H36" s="14"/>
      <c r="I36" s="13" t="s">
        <v>15</v>
      </c>
      <c r="J36" s="13" t="s">
        <v>80</v>
      </c>
      <c r="K36" s="13" t="s">
        <v>17</v>
      </c>
      <c r="L36" s="14"/>
      <c r="M36" s="13" t="s">
        <v>15</v>
      </c>
      <c r="N36" s="13" t="s">
        <v>80</v>
      </c>
      <c r="O36" s="13" t="s">
        <v>17</v>
      </c>
      <c r="P36" s="14"/>
      <c r="Q36" s="13" t="s">
        <v>15</v>
      </c>
      <c r="R36" s="13" t="s">
        <v>80</v>
      </c>
      <c r="S36" s="13" t="s">
        <v>17</v>
      </c>
      <c r="T36" s="15"/>
      <c r="U36" s="15"/>
      <c r="V36" s="15"/>
      <c r="W36" s="13" t="s">
        <v>15</v>
      </c>
      <c r="X36" s="13" t="s">
        <v>80</v>
      </c>
      <c r="Y36" s="13" t="s">
        <v>17</v>
      </c>
      <c r="Z36" s="14"/>
      <c r="AA36" s="13" t="s">
        <v>15</v>
      </c>
      <c r="AB36" s="13" t="s">
        <v>80</v>
      </c>
      <c r="AC36" s="13" t="s">
        <v>17</v>
      </c>
      <c r="AD36" s="13" t="s">
        <v>15</v>
      </c>
      <c r="AE36" s="13" t="s">
        <v>80</v>
      </c>
      <c r="AF36" s="13" t="s">
        <v>17</v>
      </c>
      <c r="AG36" s="34"/>
      <c r="AH36" s="34"/>
      <c r="AI36" s="82"/>
      <c r="AJ36" s="13" t="s">
        <v>15</v>
      </c>
      <c r="AK36" s="13" t="s">
        <v>80</v>
      </c>
      <c r="AL36" s="13" t="s">
        <v>17</v>
      </c>
      <c r="AM36" s="14"/>
      <c r="AN36" s="13" t="s">
        <v>15</v>
      </c>
      <c r="AO36" s="13" t="s">
        <v>80</v>
      </c>
      <c r="AP36" s="13" t="s">
        <v>17</v>
      </c>
      <c r="AQ36" s="14"/>
      <c r="AR36" s="13" t="s">
        <v>15</v>
      </c>
      <c r="AS36" s="13" t="s">
        <v>80</v>
      </c>
      <c r="AT36" s="13" t="s">
        <v>17</v>
      </c>
      <c r="AU36" s="14"/>
      <c r="AV36" s="13" t="s">
        <v>15</v>
      </c>
      <c r="AW36" s="13" t="s">
        <v>80</v>
      </c>
      <c r="AX36" s="13" t="s">
        <v>17</v>
      </c>
      <c r="AY36" s="14"/>
      <c r="AZ36" s="13" t="s">
        <v>15</v>
      </c>
      <c r="BA36" s="13" t="s">
        <v>80</v>
      </c>
      <c r="BB36" s="83" t="s">
        <v>17</v>
      </c>
    </row>
    <row r="37" spans="1:54" ht="17.25" customHeight="1" x14ac:dyDescent="0.25">
      <c r="A37" s="11">
        <v>2</v>
      </c>
      <c r="B37" s="387" t="s">
        <v>81</v>
      </c>
      <c r="C37" s="398" t="s">
        <v>82</v>
      </c>
      <c r="D37" s="1"/>
      <c r="E37" s="70">
        <v>43248</v>
      </c>
      <c r="F37" s="65" t="s">
        <v>39</v>
      </c>
      <c r="G37" s="71">
        <v>0.75</v>
      </c>
      <c r="H37" s="72"/>
      <c r="I37" s="70">
        <f>E37+7</f>
        <v>43255</v>
      </c>
      <c r="J37" s="65" t="s">
        <v>40</v>
      </c>
      <c r="K37" s="71">
        <v>0.75</v>
      </c>
      <c r="L37" s="72"/>
      <c r="M37" s="84">
        <f>I37+7</f>
        <v>43262</v>
      </c>
      <c r="N37" s="60" t="s">
        <v>83</v>
      </c>
      <c r="O37" s="85">
        <v>0.75</v>
      </c>
      <c r="P37" s="72"/>
      <c r="Q37" s="70">
        <f>M37+7</f>
        <v>43269</v>
      </c>
      <c r="R37" s="65" t="s">
        <v>20</v>
      </c>
      <c r="S37" s="71">
        <v>0.75</v>
      </c>
      <c r="T37" s="20"/>
      <c r="U37" s="21" t="s">
        <v>23</v>
      </c>
      <c r="V37" s="22"/>
      <c r="W37" s="70">
        <f>Q37+14</f>
        <v>43283</v>
      </c>
      <c r="X37" s="65" t="s">
        <v>42</v>
      </c>
      <c r="Y37" s="71">
        <v>0.75</v>
      </c>
      <c r="Z37" s="72"/>
      <c r="AA37" s="70">
        <f>W37+7</f>
        <v>43290</v>
      </c>
      <c r="AB37" s="65" t="s">
        <v>39</v>
      </c>
      <c r="AC37" s="71">
        <v>0.75</v>
      </c>
      <c r="AD37" s="70">
        <f>AA37+7</f>
        <v>43297</v>
      </c>
      <c r="AE37" s="65" t="s">
        <v>40</v>
      </c>
      <c r="AF37" s="71">
        <v>0.75</v>
      </c>
      <c r="AG37" s="86"/>
      <c r="AH37" s="86"/>
      <c r="AI37" s="87"/>
      <c r="AJ37" s="70">
        <f>AD37+14</f>
        <v>43311</v>
      </c>
      <c r="AK37" s="65" t="s">
        <v>41</v>
      </c>
      <c r="AL37" s="71">
        <v>0.75</v>
      </c>
      <c r="AM37" s="72"/>
      <c r="AN37" s="70">
        <f>AJ37+7</f>
        <v>43318</v>
      </c>
      <c r="AO37" s="65" t="s">
        <v>20</v>
      </c>
      <c r="AP37" s="71">
        <v>0.75</v>
      </c>
      <c r="AQ37" s="72"/>
      <c r="AR37" s="70">
        <f>AN37+7</f>
        <v>43325</v>
      </c>
      <c r="AS37" s="65" t="s">
        <v>42</v>
      </c>
      <c r="AT37" s="71">
        <v>0.75</v>
      </c>
      <c r="AU37" s="72"/>
      <c r="AV37" s="70">
        <f>AR37+7</f>
        <v>43332</v>
      </c>
      <c r="AW37" s="65" t="s">
        <v>43</v>
      </c>
      <c r="AX37" s="71">
        <v>0.75</v>
      </c>
      <c r="AY37" s="72"/>
      <c r="AZ37" s="70">
        <f>AV37+7</f>
        <v>43339</v>
      </c>
      <c r="BA37" s="65" t="s">
        <v>84</v>
      </c>
      <c r="BB37" s="71">
        <v>0.75</v>
      </c>
    </row>
    <row r="38" spans="1:54" ht="17.25" customHeight="1" x14ac:dyDescent="0.25">
      <c r="A38" s="11">
        <v>3</v>
      </c>
      <c r="B38" s="386" t="s">
        <v>85</v>
      </c>
      <c r="C38" s="381" t="s">
        <v>86</v>
      </c>
      <c r="D38" s="1"/>
      <c r="E38" s="70">
        <v>43248</v>
      </c>
      <c r="F38" s="65" t="s">
        <v>46</v>
      </c>
      <c r="G38" s="73">
        <v>0.875</v>
      </c>
      <c r="H38" s="74"/>
      <c r="I38" s="70">
        <f>E38+7</f>
        <v>43255</v>
      </c>
      <c r="J38" s="65" t="s">
        <v>27</v>
      </c>
      <c r="K38" s="73">
        <v>0.79166666666666663</v>
      </c>
      <c r="L38" s="74"/>
      <c r="M38" s="16">
        <f>I38+7</f>
        <v>43262</v>
      </c>
      <c r="N38" s="24" t="s">
        <v>21</v>
      </c>
      <c r="O38" s="25">
        <v>0.79166666666666663</v>
      </c>
      <c r="P38" s="74"/>
      <c r="Q38" s="70">
        <f>M38+7</f>
        <v>43269</v>
      </c>
      <c r="R38" s="65" t="s">
        <v>47</v>
      </c>
      <c r="S38" s="73">
        <v>0.79166666666666663</v>
      </c>
      <c r="T38" s="27"/>
      <c r="U38" s="28" t="s">
        <v>29</v>
      </c>
      <c r="V38" s="29"/>
      <c r="W38" s="70">
        <f>Q38+14</f>
        <v>43283</v>
      </c>
      <c r="X38" s="65" t="s">
        <v>22</v>
      </c>
      <c r="Y38" s="73">
        <v>0.79166666666666663</v>
      </c>
      <c r="Z38" s="74"/>
      <c r="AA38" s="70">
        <f>W38+7</f>
        <v>43290</v>
      </c>
      <c r="AB38" s="65" t="s">
        <v>46</v>
      </c>
      <c r="AC38" s="73">
        <v>0.79166666666666663</v>
      </c>
      <c r="AD38" s="70">
        <f>AA38+7</f>
        <v>43297</v>
      </c>
      <c r="AE38" s="65" t="s">
        <v>27</v>
      </c>
      <c r="AF38" s="73">
        <v>0.79166666666666663</v>
      </c>
      <c r="AG38" s="88"/>
      <c r="AH38" s="88"/>
      <c r="AI38" s="89"/>
      <c r="AJ38" s="70">
        <f>AD38+14</f>
        <v>43311</v>
      </c>
      <c r="AK38" s="65" t="s">
        <v>21</v>
      </c>
      <c r="AL38" s="73">
        <v>0.79166666666666663</v>
      </c>
      <c r="AM38" s="74"/>
      <c r="AN38" s="70">
        <f>AJ38+7</f>
        <v>43318</v>
      </c>
      <c r="AO38" s="65" t="s">
        <v>26</v>
      </c>
      <c r="AP38" s="73">
        <v>0.79166666666666663</v>
      </c>
      <c r="AQ38" s="74"/>
      <c r="AR38" s="70">
        <f>AN38+7</f>
        <v>43325</v>
      </c>
      <c r="AS38" s="65" t="s">
        <v>48</v>
      </c>
      <c r="AT38" s="73">
        <v>0.79166666666666663</v>
      </c>
      <c r="AU38" s="74"/>
      <c r="AV38" s="70">
        <f>AR38+7</f>
        <v>43332</v>
      </c>
      <c r="AW38" s="65" t="s">
        <v>49</v>
      </c>
      <c r="AX38" s="73">
        <v>0.79166666666666663</v>
      </c>
      <c r="AY38" s="74"/>
      <c r="AZ38" s="70">
        <f>AV38+7</f>
        <v>43339</v>
      </c>
      <c r="BA38" s="65" t="s">
        <v>87</v>
      </c>
      <c r="BB38" s="73">
        <v>0.79166666666666663</v>
      </c>
    </row>
    <row r="39" spans="1:54" ht="17.25" customHeight="1" x14ac:dyDescent="0.25">
      <c r="A39" s="11">
        <v>4</v>
      </c>
      <c r="B39" s="386" t="s">
        <v>88</v>
      </c>
      <c r="C39" s="382" t="s">
        <v>89</v>
      </c>
      <c r="D39" s="1"/>
      <c r="E39" s="70">
        <v>43248</v>
      </c>
      <c r="F39" s="65" t="s">
        <v>90</v>
      </c>
      <c r="G39" s="71">
        <v>0.875</v>
      </c>
      <c r="H39" s="72"/>
      <c r="I39" s="70">
        <f>E39+7</f>
        <v>43255</v>
      </c>
      <c r="J39" s="65" t="s">
        <v>52</v>
      </c>
      <c r="K39" s="71">
        <v>0.83333333333333337</v>
      </c>
      <c r="L39" s="72"/>
      <c r="M39" s="16">
        <f>I39+7</f>
        <v>43262</v>
      </c>
      <c r="N39" s="24" t="s">
        <v>54</v>
      </c>
      <c r="O39" s="18">
        <v>0.83333333333333337</v>
      </c>
      <c r="P39" s="72"/>
      <c r="Q39" s="70">
        <f>M39+7</f>
        <v>43269</v>
      </c>
      <c r="R39" s="65" t="s">
        <v>26</v>
      </c>
      <c r="S39" s="71">
        <v>0.83333333333333337</v>
      </c>
      <c r="T39" s="58"/>
      <c r="U39" s="28" t="s">
        <v>33</v>
      </c>
      <c r="V39" s="59"/>
      <c r="W39" s="70">
        <f>Q39+14</f>
        <v>43283</v>
      </c>
      <c r="X39" s="65" t="s">
        <v>48</v>
      </c>
      <c r="Y39" s="71">
        <v>0.83333333333333337</v>
      </c>
      <c r="Z39" s="72"/>
      <c r="AA39" s="70">
        <f>W39+7</f>
        <v>43290</v>
      </c>
      <c r="AB39" s="65" t="s">
        <v>30</v>
      </c>
      <c r="AC39" s="71">
        <v>0.83333333333333337</v>
      </c>
      <c r="AD39" s="70">
        <f>AA39+7</f>
        <v>43297</v>
      </c>
      <c r="AE39" s="65" t="s">
        <v>52</v>
      </c>
      <c r="AF39" s="71">
        <v>0.83333333333333337</v>
      </c>
      <c r="AG39" s="86"/>
      <c r="AH39" s="86"/>
      <c r="AI39" s="87"/>
      <c r="AJ39" s="70">
        <f>AD39+14</f>
        <v>43311</v>
      </c>
      <c r="AK39" s="65" t="s">
        <v>54</v>
      </c>
      <c r="AL39" s="71">
        <v>0.83333333333333337</v>
      </c>
      <c r="AM39" s="72"/>
      <c r="AN39" s="70">
        <f>AJ39+7</f>
        <v>43318</v>
      </c>
      <c r="AO39" s="65" t="s">
        <v>47</v>
      </c>
      <c r="AP39" s="71">
        <v>0.83333333333333337</v>
      </c>
      <c r="AQ39" s="72"/>
      <c r="AR39" s="70">
        <f>AN39+7</f>
        <v>43325</v>
      </c>
      <c r="AS39" s="65" t="s">
        <v>22</v>
      </c>
      <c r="AT39" s="71">
        <v>0.83333333333333337</v>
      </c>
      <c r="AU39" s="72"/>
      <c r="AV39" s="70">
        <f>AR39+7</f>
        <v>43332</v>
      </c>
      <c r="AW39" s="65" t="s">
        <v>55</v>
      </c>
      <c r="AX39" s="71">
        <v>0.83333333333333337</v>
      </c>
      <c r="AY39" s="72"/>
      <c r="AZ39" s="70">
        <f>AV39+7</f>
        <v>43339</v>
      </c>
      <c r="BA39" s="65" t="s">
        <v>34</v>
      </c>
      <c r="BB39" s="71">
        <v>0.83333333333333337</v>
      </c>
    </row>
    <row r="40" spans="1:54" ht="17.25" customHeight="1" x14ac:dyDescent="0.3">
      <c r="A40" s="11">
        <v>5</v>
      </c>
      <c r="B40" s="399" t="s">
        <v>91</v>
      </c>
      <c r="C40" s="382" t="s">
        <v>92</v>
      </c>
      <c r="E40" s="503" t="s">
        <v>77</v>
      </c>
      <c r="F40" s="503"/>
      <c r="G40" s="503"/>
      <c r="H40" s="1"/>
      <c r="I40" s="503" t="s">
        <v>77</v>
      </c>
      <c r="J40" s="503"/>
      <c r="K40" s="503"/>
      <c r="M40" s="503" t="s">
        <v>77</v>
      </c>
      <c r="N40" s="503"/>
      <c r="O40" s="503"/>
      <c r="Q40" s="503" t="s">
        <v>77</v>
      </c>
      <c r="R40" s="503"/>
      <c r="S40" s="503"/>
      <c r="T40" s="61"/>
      <c r="U40" s="43">
        <v>43281</v>
      </c>
      <c r="V40" s="62"/>
      <c r="W40" s="503" t="s">
        <v>77</v>
      </c>
      <c r="X40" s="503"/>
      <c r="Y40" s="503"/>
      <c r="AA40" s="503" t="s">
        <v>77</v>
      </c>
      <c r="AB40" s="503"/>
      <c r="AC40" s="503"/>
      <c r="AD40" s="503" t="s">
        <v>77</v>
      </c>
      <c r="AE40" s="503"/>
      <c r="AF40" s="503"/>
      <c r="AG40" s="36"/>
      <c r="AH40" s="36"/>
      <c r="AI40" s="67"/>
      <c r="AJ40" s="503" t="s">
        <v>77</v>
      </c>
      <c r="AK40" s="503"/>
      <c r="AL40" s="503"/>
      <c r="AN40" s="503" t="s">
        <v>77</v>
      </c>
      <c r="AO40" s="503"/>
      <c r="AP40" s="503"/>
      <c r="AR40" s="503" t="s">
        <v>77</v>
      </c>
      <c r="AS40" s="503"/>
      <c r="AT40" s="503"/>
      <c r="AV40" s="503" t="s">
        <v>77</v>
      </c>
      <c r="AW40" s="503"/>
      <c r="AX40" s="503"/>
      <c r="AZ40" s="503" t="s">
        <v>77</v>
      </c>
      <c r="BA40" s="503"/>
      <c r="BB40" s="503"/>
    </row>
    <row r="41" spans="1:54" ht="17.25" customHeight="1" x14ac:dyDescent="0.25">
      <c r="A41" s="11">
        <v>6</v>
      </c>
      <c r="B41" s="395" t="s">
        <v>93</v>
      </c>
      <c r="C41" s="383" t="s">
        <v>94</v>
      </c>
      <c r="E41" s="503"/>
      <c r="F41" s="503"/>
      <c r="G41" s="503"/>
      <c r="H41" s="1"/>
      <c r="I41" s="503"/>
      <c r="J41" s="503"/>
      <c r="K41" s="503"/>
      <c r="M41" s="503"/>
      <c r="N41" s="503"/>
      <c r="O41" s="503"/>
      <c r="Q41" s="503"/>
      <c r="R41" s="503"/>
      <c r="S41" s="503"/>
      <c r="W41" s="503"/>
      <c r="X41" s="503"/>
      <c r="Y41" s="503"/>
      <c r="AA41" s="503"/>
      <c r="AB41" s="503"/>
      <c r="AC41" s="503"/>
      <c r="AD41" s="503"/>
      <c r="AE41" s="503"/>
      <c r="AF41" s="503"/>
      <c r="AG41" s="36"/>
      <c r="AH41" s="36"/>
      <c r="AI41" s="67"/>
      <c r="AJ41" s="503"/>
      <c r="AK41" s="503"/>
      <c r="AL41" s="503"/>
      <c r="AN41" s="503"/>
      <c r="AO41" s="503"/>
      <c r="AP41" s="503"/>
      <c r="AR41" s="503"/>
      <c r="AS41" s="503"/>
      <c r="AT41" s="503"/>
      <c r="AV41" s="503"/>
      <c r="AW41" s="503"/>
      <c r="AX41" s="503"/>
      <c r="AZ41" s="503"/>
      <c r="BA41" s="503"/>
      <c r="BB41" s="503"/>
    </row>
    <row r="42" spans="1:54" x14ac:dyDescent="0.25">
      <c r="A42" s="75"/>
      <c r="B42" s="1"/>
      <c r="C42" s="65"/>
      <c r="AG42" s="66"/>
      <c r="AH42" s="66"/>
      <c r="AI42" s="67"/>
    </row>
    <row r="43" spans="1:54" x14ac:dyDescent="0.25">
      <c r="A43" s="75"/>
      <c r="B43" s="1"/>
      <c r="C43" s="65"/>
      <c r="F43" s="45"/>
      <c r="G43" s="45"/>
      <c r="H43" s="23"/>
      <c r="AG43" s="66"/>
      <c r="AH43" s="66"/>
      <c r="AI43" s="67"/>
    </row>
    <row r="44" spans="1:54" ht="24.75" customHeight="1" x14ac:dyDescent="0.25">
      <c r="A44" s="90"/>
      <c r="B44" s="504" t="s">
        <v>95</v>
      </c>
      <c r="C44" s="504"/>
      <c r="D44" s="77"/>
      <c r="E44" s="6"/>
      <c r="F44" s="78" t="s">
        <v>1</v>
      </c>
      <c r="G44" s="78"/>
      <c r="H44" s="79"/>
      <c r="I44" s="6"/>
      <c r="J44" s="6" t="s">
        <v>2</v>
      </c>
      <c r="K44" s="6"/>
      <c r="L44" s="77"/>
      <c r="M44" s="6"/>
      <c r="N44" s="6" t="s">
        <v>3</v>
      </c>
      <c r="O44" s="6"/>
      <c r="P44" s="77"/>
      <c r="Q44" s="6"/>
      <c r="R44" s="6" t="s">
        <v>4</v>
      </c>
      <c r="S44" s="6"/>
      <c r="T44" s="505" t="s">
        <v>5</v>
      </c>
      <c r="U44" s="505"/>
      <c r="V44" s="505"/>
      <c r="W44" s="6"/>
      <c r="X44" s="6" t="s">
        <v>6</v>
      </c>
      <c r="Y44" s="6"/>
      <c r="Z44" s="77"/>
      <c r="AA44" s="6"/>
      <c r="AB44" s="6" t="s">
        <v>7</v>
      </c>
      <c r="AC44" s="6"/>
      <c r="AD44" s="6"/>
      <c r="AE44" s="6" t="s">
        <v>8</v>
      </c>
      <c r="AF44" s="6"/>
      <c r="AG44" s="9"/>
      <c r="AH44" s="9"/>
      <c r="AI44" s="80"/>
      <c r="AJ44" s="6"/>
      <c r="AK44" s="6" t="s">
        <v>9</v>
      </c>
      <c r="AL44" s="6"/>
      <c r="AM44" s="77"/>
      <c r="AN44" s="6"/>
      <c r="AO44" s="6" t="s">
        <v>10</v>
      </c>
      <c r="AP44" s="6"/>
      <c r="AQ44" s="77"/>
      <c r="AR44" s="6"/>
      <c r="AS44" s="6" t="s">
        <v>11</v>
      </c>
      <c r="AT44" s="6"/>
      <c r="AU44" s="77"/>
      <c r="AV44" s="6"/>
      <c r="AW44" s="6" t="s">
        <v>12</v>
      </c>
      <c r="AX44" s="6"/>
      <c r="AY44" s="77"/>
      <c r="AZ44" s="6"/>
      <c r="BA44" s="6" t="s">
        <v>13</v>
      </c>
      <c r="BB44" s="6"/>
    </row>
    <row r="45" spans="1:54" ht="17.25" customHeight="1" x14ac:dyDescent="0.25">
      <c r="A45" s="11">
        <v>1</v>
      </c>
      <c r="B45" s="388" t="s">
        <v>96</v>
      </c>
      <c r="C45" s="382" t="s">
        <v>97</v>
      </c>
      <c r="D45" s="81"/>
      <c r="E45" s="13" t="s">
        <v>15</v>
      </c>
      <c r="F45" s="13" t="s">
        <v>98</v>
      </c>
      <c r="G45" s="13" t="s">
        <v>17</v>
      </c>
      <c r="H45" s="14"/>
      <c r="I45" s="13" t="s">
        <v>15</v>
      </c>
      <c r="J45" s="13" t="s">
        <v>98</v>
      </c>
      <c r="K45" s="13" t="s">
        <v>17</v>
      </c>
      <c r="L45" s="14"/>
      <c r="M45" s="13" t="s">
        <v>15</v>
      </c>
      <c r="N45" s="13" t="s">
        <v>98</v>
      </c>
      <c r="O45" s="13" t="s">
        <v>17</v>
      </c>
      <c r="P45" s="14"/>
      <c r="Q45" s="13" t="s">
        <v>15</v>
      </c>
      <c r="R45" s="13" t="s">
        <v>98</v>
      </c>
      <c r="S45" s="13" t="s">
        <v>17</v>
      </c>
      <c r="T45" s="15"/>
      <c r="U45" s="15"/>
      <c r="V45" s="15"/>
      <c r="W45" s="13" t="s">
        <v>15</v>
      </c>
      <c r="X45" s="13" t="s">
        <v>98</v>
      </c>
      <c r="Y45" s="13" t="s">
        <v>17</v>
      </c>
      <c r="Z45" s="14"/>
      <c r="AA45" s="13" t="s">
        <v>15</v>
      </c>
      <c r="AB45" s="13" t="s">
        <v>98</v>
      </c>
      <c r="AC45" s="13" t="s">
        <v>17</v>
      </c>
      <c r="AD45" s="13" t="s">
        <v>15</v>
      </c>
      <c r="AE45" s="13" t="s">
        <v>98</v>
      </c>
      <c r="AF45" s="13" t="s">
        <v>17</v>
      </c>
      <c r="AG45" s="34"/>
      <c r="AH45" s="34"/>
      <c r="AI45" s="82"/>
      <c r="AJ45" s="13" t="s">
        <v>15</v>
      </c>
      <c r="AK45" s="13" t="s">
        <v>98</v>
      </c>
      <c r="AL45" s="13" t="s">
        <v>17</v>
      </c>
      <c r="AM45" s="14"/>
      <c r="AN45" s="13" t="s">
        <v>15</v>
      </c>
      <c r="AO45" s="13" t="s">
        <v>98</v>
      </c>
      <c r="AP45" s="13" t="s">
        <v>17</v>
      </c>
      <c r="AQ45" s="14"/>
      <c r="AR45" s="13" t="s">
        <v>15</v>
      </c>
      <c r="AS45" s="13" t="s">
        <v>98</v>
      </c>
      <c r="AT45" s="13" t="s">
        <v>17</v>
      </c>
      <c r="AU45" s="14"/>
      <c r="AV45" s="13" t="s">
        <v>15</v>
      </c>
      <c r="AW45" s="13" t="s">
        <v>98</v>
      </c>
      <c r="AX45" s="13" t="s">
        <v>17</v>
      </c>
      <c r="AY45" s="14"/>
      <c r="AZ45" s="13" t="s">
        <v>15</v>
      </c>
      <c r="BA45" s="13" t="s">
        <v>98</v>
      </c>
      <c r="BB45" s="13" t="s">
        <v>17</v>
      </c>
    </row>
    <row r="46" spans="1:54" ht="17.25" customHeight="1" x14ac:dyDescent="0.25">
      <c r="A46" s="11">
        <v>2</v>
      </c>
      <c r="B46" s="388" t="s">
        <v>99</v>
      </c>
      <c r="C46" s="382" t="s">
        <v>100</v>
      </c>
      <c r="E46" s="70">
        <v>43248</v>
      </c>
      <c r="F46" s="65" t="s">
        <v>39</v>
      </c>
      <c r="G46" s="71">
        <v>0.75</v>
      </c>
      <c r="H46" s="72"/>
      <c r="I46" s="70">
        <f>E46+7</f>
        <v>43255</v>
      </c>
      <c r="J46" s="65" t="s">
        <v>40</v>
      </c>
      <c r="K46" s="71">
        <v>0.75</v>
      </c>
      <c r="L46" s="72"/>
      <c r="M46" s="16">
        <f>I46+7</f>
        <v>43262</v>
      </c>
      <c r="N46" s="24" t="s">
        <v>41</v>
      </c>
      <c r="O46" s="18">
        <v>0.75</v>
      </c>
      <c r="P46" s="72"/>
      <c r="Q46" s="70">
        <f>M46+7</f>
        <v>43269</v>
      </c>
      <c r="R46" s="65" t="s">
        <v>20</v>
      </c>
      <c r="S46" s="71">
        <v>0.75</v>
      </c>
      <c r="T46" s="20"/>
      <c r="U46" s="21" t="s">
        <v>23</v>
      </c>
      <c r="V46" s="22"/>
      <c r="W46" s="70">
        <f>Q46+14</f>
        <v>43283</v>
      </c>
      <c r="X46" s="65" t="s">
        <v>42</v>
      </c>
      <c r="Y46" s="71">
        <v>0.75</v>
      </c>
      <c r="Z46" s="72"/>
      <c r="AA46" s="70">
        <f>W46+7</f>
        <v>43290</v>
      </c>
      <c r="AB46" s="65" t="s">
        <v>39</v>
      </c>
      <c r="AC46" s="71">
        <v>0.75</v>
      </c>
      <c r="AD46" s="70">
        <f>AA46+7</f>
        <v>43297</v>
      </c>
      <c r="AE46" s="65" t="s">
        <v>40</v>
      </c>
      <c r="AF46" s="71">
        <v>0.75</v>
      </c>
      <c r="AG46" s="86"/>
      <c r="AH46" s="86"/>
      <c r="AI46" s="87"/>
      <c r="AJ46" s="70">
        <f>AD46+14</f>
        <v>43311</v>
      </c>
      <c r="AK46" s="65" t="s">
        <v>41</v>
      </c>
      <c r="AL46" s="71">
        <v>0.75</v>
      </c>
      <c r="AM46" s="72"/>
      <c r="AN46" s="70">
        <f>AJ46+7</f>
        <v>43318</v>
      </c>
      <c r="AO46" s="65" t="s">
        <v>20</v>
      </c>
      <c r="AP46" s="71">
        <v>0.75</v>
      </c>
      <c r="AQ46" s="72"/>
      <c r="AR46" s="70">
        <f>AN46+7</f>
        <v>43325</v>
      </c>
      <c r="AS46" s="65" t="s">
        <v>42</v>
      </c>
      <c r="AT46" s="71">
        <v>0.75</v>
      </c>
      <c r="AU46" s="72"/>
      <c r="AV46" s="70">
        <f>AR46+7</f>
        <v>43332</v>
      </c>
      <c r="AW46" s="65" t="s">
        <v>43</v>
      </c>
      <c r="AX46" s="71">
        <v>0.75</v>
      </c>
      <c r="AY46" s="72"/>
      <c r="AZ46" s="70">
        <f>AV46+7</f>
        <v>43339</v>
      </c>
      <c r="BA46" s="65" t="s">
        <v>84</v>
      </c>
      <c r="BB46" s="71">
        <v>0.75</v>
      </c>
    </row>
    <row r="47" spans="1:54" ht="17.25" customHeight="1" x14ac:dyDescent="0.25">
      <c r="A47" s="11">
        <v>3</v>
      </c>
      <c r="B47" s="400" t="s">
        <v>101</v>
      </c>
      <c r="C47" s="382" t="s">
        <v>102</v>
      </c>
      <c r="E47" s="70">
        <v>43248</v>
      </c>
      <c r="F47" s="65" t="s">
        <v>46</v>
      </c>
      <c r="G47" s="73">
        <v>0.875</v>
      </c>
      <c r="H47" s="74"/>
      <c r="I47" s="70">
        <f>E47+7</f>
        <v>43255</v>
      </c>
      <c r="J47" s="65" t="s">
        <v>27</v>
      </c>
      <c r="K47" s="73">
        <v>0.79166666666666663</v>
      </c>
      <c r="L47" s="74"/>
      <c r="M47" s="16">
        <f>I47+7</f>
        <v>43262</v>
      </c>
      <c r="N47" s="24" t="s">
        <v>21</v>
      </c>
      <c r="O47" s="25">
        <v>0.79166666666666663</v>
      </c>
      <c r="P47" s="74"/>
      <c r="Q47" s="70">
        <f>M47+7</f>
        <v>43269</v>
      </c>
      <c r="R47" s="65" t="s">
        <v>47</v>
      </c>
      <c r="S47" s="73">
        <v>0.79166666666666663</v>
      </c>
      <c r="T47" s="27"/>
      <c r="U47" s="28" t="s">
        <v>29</v>
      </c>
      <c r="V47" s="29"/>
      <c r="W47" s="70">
        <f>Q47+14</f>
        <v>43283</v>
      </c>
      <c r="X47" s="65" t="s">
        <v>22</v>
      </c>
      <c r="Y47" s="73">
        <v>0.79166666666666663</v>
      </c>
      <c r="Z47" s="74"/>
      <c r="AA47" s="70">
        <f>W47+7</f>
        <v>43290</v>
      </c>
      <c r="AB47" s="65" t="s">
        <v>46</v>
      </c>
      <c r="AC47" s="73">
        <v>0.79166666666666663</v>
      </c>
      <c r="AD47" s="70">
        <f>AA47+7</f>
        <v>43297</v>
      </c>
      <c r="AE47" s="65" t="s">
        <v>27</v>
      </c>
      <c r="AF47" s="73">
        <v>0.79166666666666663</v>
      </c>
      <c r="AG47" s="88"/>
      <c r="AH47" s="88"/>
      <c r="AI47" s="89"/>
      <c r="AJ47" s="70">
        <f>AD47+14</f>
        <v>43311</v>
      </c>
      <c r="AK47" s="65" t="s">
        <v>21</v>
      </c>
      <c r="AL47" s="73">
        <v>0.79166666666666663</v>
      </c>
      <c r="AM47" s="74"/>
      <c r="AN47" s="70">
        <f>AJ47+7</f>
        <v>43318</v>
      </c>
      <c r="AO47" s="65" t="s">
        <v>26</v>
      </c>
      <c r="AP47" s="73">
        <v>0.79166666666666663</v>
      </c>
      <c r="AQ47" s="74"/>
      <c r="AR47" s="70">
        <f>AN47+7</f>
        <v>43325</v>
      </c>
      <c r="AS47" s="65" t="s">
        <v>48</v>
      </c>
      <c r="AT47" s="73">
        <v>0.79166666666666663</v>
      </c>
      <c r="AU47" s="74"/>
      <c r="AV47" s="70">
        <f>AR47+7</f>
        <v>43332</v>
      </c>
      <c r="AW47" s="65" t="s">
        <v>49</v>
      </c>
      <c r="AX47" s="73">
        <v>0.79166666666666663</v>
      </c>
      <c r="AY47" s="74"/>
      <c r="AZ47" s="70">
        <f>AV47+7</f>
        <v>43339</v>
      </c>
      <c r="BA47" s="65" t="s">
        <v>87</v>
      </c>
      <c r="BB47" s="73">
        <v>0.79166666666666663</v>
      </c>
    </row>
    <row r="48" spans="1:54" ht="17.25" customHeight="1" x14ac:dyDescent="0.25">
      <c r="A48" s="11">
        <v>4</v>
      </c>
      <c r="B48" s="400" t="s">
        <v>103</v>
      </c>
      <c r="C48" s="382" t="s">
        <v>104</v>
      </c>
      <c r="E48" s="70">
        <v>43248</v>
      </c>
      <c r="F48" s="65" t="s">
        <v>105</v>
      </c>
      <c r="G48" s="71">
        <v>0.875</v>
      </c>
      <c r="H48" s="72"/>
      <c r="I48" s="70">
        <f>E48+7</f>
        <v>43255</v>
      </c>
      <c r="J48" s="65" t="s">
        <v>52</v>
      </c>
      <c r="K48" s="71">
        <v>0.83333333333333337</v>
      </c>
      <c r="L48" s="72"/>
      <c r="M48" s="16">
        <f>I48+7</f>
        <v>43262</v>
      </c>
      <c r="N48" s="24" t="s">
        <v>54</v>
      </c>
      <c r="O48" s="18">
        <v>0.83333333333333337</v>
      </c>
      <c r="P48" s="72"/>
      <c r="Q48" s="70">
        <f>M48+7</f>
        <v>43269</v>
      </c>
      <c r="R48" s="65" t="s">
        <v>26</v>
      </c>
      <c r="S48" s="71">
        <v>0.83333333333333337</v>
      </c>
      <c r="T48" s="58"/>
      <c r="U48" s="28" t="s">
        <v>33</v>
      </c>
      <c r="V48" s="59"/>
      <c r="W48" s="70">
        <f>Q48+14</f>
        <v>43283</v>
      </c>
      <c r="X48" s="65" t="s">
        <v>48</v>
      </c>
      <c r="Y48" s="71">
        <v>0.83333333333333337</v>
      </c>
      <c r="Z48" s="72"/>
      <c r="AA48" s="70">
        <f>W48+7</f>
        <v>43290</v>
      </c>
      <c r="AB48" s="65" t="s">
        <v>30</v>
      </c>
      <c r="AC48" s="71">
        <v>0.83333333333333337</v>
      </c>
      <c r="AD48" s="70">
        <f>AA48+7</f>
        <v>43297</v>
      </c>
      <c r="AE48" s="65" t="s">
        <v>52</v>
      </c>
      <c r="AF48" s="71">
        <v>0.83333333333333337</v>
      </c>
      <c r="AG48" s="86"/>
      <c r="AH48" s="86"/>
      <c r="AI48" s="87"/>
      <c r="AJ48" s="70">
        <f>AD48+14</f>
        <v>43311</v>
      </c>
      <c r="AK48" s="65" t="s">
        <v>54</v>
      </c>
      <c r="AL48" s="71">
        <v>0.83333333333333337</v>
      </c>
      <c r="AM48" s="72"/>
      <c r="AN48" s="70">
        <f>AJ48+7</f>
        <v>43318</v>
      </c>
      <c r="AO48" s="65" t="s">
        <v>47</v>
      </c>
      <c r="AP48" s="71">
        <v>0.83333333333333337</v>
      </c>
      <c r="AQ48" s="72"/>
      <c r="AR48" s="70">
        <f>AN48+7</f>
        <v>43325</v>
      </c>
      <c r="AS48" s="65" t="s">
        <v>22</v>
      </c>
      <c r="AT48" s="71">
        <v>0.83333333333333337</v>
      </c>
      <c r="AU48" s="72"/>
      <c r="AV48" s="70">
        <f>AR48+7</f>
        <v>43332</v>
      </c>
      <c r="AW48" s="65" t="s">
        <v>55</v>
      </c>
      <c r="AX48" s="71">
        <v>0.83333333333333337</v>
      </c>
      <c r="AY48" s="72"/>
      <c r="AZ48" s="70">
        <f>AV48+7</f>
        <v>43339</v>
      </c>
      <c r="BA48" s="65" t="s">
        <v>34</v>
      </c>
      <c r="BB48" s="71">
        <v>0.83333333333333337</v>
      </c>
    </row>
    <row r="49" spans="1:54" ht="17.25" customHeight="1" x14ac:dyDescent="0.3">
      <c r="A49" s="11">
        <v>5</v>
      </c>
      <c r="B49" s="390" t="s">
        <v>106</v>
      </c>
      <c r="C49" s="382" t="s">
        <v>107</v>
      </c>
      <c r="E49" s="503" t="s">
        <v>95</v>
      </c>
      <c r="F49" s="503"/>
      <c r="G49" s="503"/>
      <c r="H49" s="23"/>
      <c r="I49" s="503" t="s">
        <v>95</v>
      </c>
      <c r="J49" s="503"/>
      <c r="K49" s="503"/>
      <c r="M49" s="503" t="s">
        <v>95</v>
      </c>
      <c r="N49" s="503"/>
      <c r="O49" s="503"/>
      <c r="Q49" s="503" t="s">
        <v>95</v>
      </c>
      <c r="R49" s="503"/>
      <c r="S49" s="503"/>
      <c r="T49" s="61"/>
      <c r="U49" s="43">
        <v>43281</v>
      </c>
      <c r="V49" s="62"/>
      <c r="W49" s="503" t="s">
        <v>95</v>
      </c>
      <c r="X49" s="503"/>
      <c r="Y49" s="503"/>
      <c r="AA49" s="503" t="s">
        <v>95</v>
      </c>
      <c r="AB49" s="503"/>
      <c r="AC49" s="503"/>
      <c r="AD49" s="503" t="s">
        <v>95</v>
      </c>
      <c r="AE49" s="503"/>
      <c r="AF49" s="503"/>
      <c r="AG49" s="36"/>
      <c r="AH49" s="36"/>
      <c r="AI49" s="67"/>
      <c r="AJ49" s="503" t="s">
        <v>95</v>
      </c>
      <c r="AK49" s="503"/>
      <c r="AL49" s="503"/>
      <c r="AN49" s="503" t="s">
        <v>95</v>
      </c>
      <c r="AO49" s="503"/>
      <c r="AP49" s="503"/>
      <c r="AR49" s="503" t="s">
        <v>95</v>
      </c>
      <c r="AS49" s="503"/>
      <c r="AT49" s="503"/>
      <c r="AV49" s="503" t="s">
        <v>95</v>
      </c>
      <c r="AW49" s="503"/>
      <c r="AX49" s="503"/>
      <c r="AZ49" s="503" t="s">
        <v>95</v>
      </c>
      <c r="BA49" s="503"/>
      <c r="BB49" s="503"/>
    </row>
    <row r="50" spans="1:54" ht="17.25" customHeight="1" x14ac:dyDescent="0.25">
      <c r="A50" s="11">
        <v>6</v>
      </c>
      <c r="B50" s="385" t="s">
        <v>108</v>
      </c>
      <c r="C50" s="383" t="s">
        <v>109</v>
      </c>
      <c r="E50" s="503"/>
      <c r="F50" s="503"/>
      <c r="G50" s="503"/>
      <c r="H50" s="1"/>
      <c r="I50" s="503"/>
      <c r="J50" s="503"/>
      <c r="K50" s="503"/>
      <c r="M50" s="503"/>
      <c r="N50" s="503"/>
      <c r="O50" s="503"/>
      <c r="Q50" s="503"/>
      <c r="R50" s="503"/>
      <c r="S50" s="503"/>
      <c r="W50" s="503"/>
      <c r="X50" s="503"/>
      <c r="Y50" s="503"/>
      <c r="AA50" s="503"/>
      <c r="AB50" s="503"/>
      <c r="AC50" s="503"/>
      <c r="AD50" s="503"/>
      <c r="AE50" s="503"/>
      <c r="AF50" s="503"/>
      <c r="AG50" s="36"/>
      <c r="AH50" s="36"/>
      <c r="AI50" s="67"/>
      <c r="AJ50" s="503"/>
      <c r="AK50" s="503"/>
      <c r="AL50" s="503"/>
      <c r="AN50" s="503"/>
      <c r="AO50" s="503"/>
      <c r="AP50" s="503"/>
      <c r="AR50" s="503"/>
      <c r="AS50" s="503"/>
      <c r="AT50" s="503"/>
      <c r="AV50" s="503"/>
      <c r="AW50" s="503"/>
      <c r="AX50" s="503"/>
      <c r="AZ50" s="503"/>
      <c r="BA50" s="503"/>
      <c r="BB50" s="503"/>
    </row>
    <row r="51" spans="1:54" x14ac:dyDescent="0.25">
      <c r="F51" s="65"/>
      <c r="G51" s="65"/>
      <c r="H51" s="1"/>
      <c r="I51" s="65"/>
      <c r="AG51" s="66"/>
      <c r="AH51" s="66"/>
      <c r="AI51" s="67"/>
    </row>
    <row r="52" spans="1:54" x14ac:dyDescent="0.25">
      <c r="AG52" s="66"/>
      <c r="AH52" s="66"/>
      <c r="AI52" s="67"/>
    </row>
    <row r="53" spans="1:54" x14ac:dyDescent="0.25">
      <c r="AG53" s="66"/>
      <c r="AH53" s="66"/>
      <c r="AI53" s="67"/>
    </row>
  </sheetData>
  <sheetProtection selectLockedCells="1" selectUnlockedCells="1"/>
  <mergeCells count="88">
    <mergeCell ref="AZ6:BB6"/>
    <mergeCell ref="B1:C1"/>
    <mergeCell ref="T1:V1"/>
    <mergeCell ref="AG2:AI6"/>
    <mergeCell ref="E5:G6"/>
    <mergeCell ref="I5:K6"/>
    <mergeCell ref="Q5:S6"/>
    <mergeCell ref="W5:Y6"/>
    <mergeCell ref="AA5:AC6"/>
    <mergeCell ref="AD5:AF6"/>
    <mergeCell ref="AJ5:AL6"/>
    <mergeCell ref="AN5:AP6"/>
    <mergeCell ref="AR5:AT6"/>
    <mergeCell ref="AV5:AX6"/>
    <mergeCell ref="M6:O7"/>
    <mergeCell ref="M14:O15"/>
    <mergeCell ref="B8:C8"/>
    <mergeCell ref="T8:V8"/>
    <mergeCell ref="AG9:AI13"/>
    <mergeCell ref="E13:G14"/>
    <mergeCell ref="I13:K14"/>
    <mergeCell ref="Q13:S14"/>
    <mergeCell ref="W13:Y14"/>
    <mergeCell ref="AA13:AC14"/>
    <mergeCell ref="AD13:AF14"/>
    <mergeCell ref="AJ13:AL14"/>
    <mergeCell ref="AN13:AP14"/>
    <mergeCell ref="AR13:AT14"/>
    <mergeCell ref="AV13:AX14"/>
    <mergeCell ref="AZ13:BB14"/>
    <mergeCell ref="B26:C26"/>
    <mergeCell ref="T26:V26"/>
    <mergeCell ref="B17:C17"/>
    <mergeCell ref="T17:V17"/>
    <mergeCell ref="AG18:AI22"/>
    <mergeCell ref="E22:G23"/>
    <mergeCell ref="I22:K23"/>
    <mergeCell ref="M22:O23"/>
    <mergeCell ref="Q22:S23"/>
    <mergeCell ref="W22:Y23"/>
    <mergeCell ref="AA22:AC23"/>
    <mergeCell ref="AD22:AF23"/>
    <mergeCell ref="AJ22:AL23"/>
    <mergeCell ref="AN22:AP23"/>
    <mergeCell ref="AR22:AT23"/>
    <mergeCell ref="AV22:AX23"/>
    <mergeCell ref="AZ22:BB23"/>
    <mergeCell ref="B35:C35"/>
    <mergeCell ref="T35:V35"/>
    <mergeCell ref="AG27:AI31"/>
    <mergeCell ref="E31:G32"/>
    <mergeCell ref="I31:K32"/>
    <mergeCell ref="M31:O32"/>
    <mergeCell ref="Q31:S32"/>
    <mergeCell ref="W31:Y32"/>
    <mergeCell ref="AA31:AC32"/>
    <mergeCell ref="AD31:AF32"/>
    <mergeCell ref="AJ31:AL32"/>
    <mergeCell ref="AN31:AP32"/>
    <mergeCell ref="AR31:AT32"/>
    <mergeCell ref="AV31:AX32"/>
    <mergeCell ref="AZ31:BB32"/>
    <mergeCell ref="AZ40:BB41"/>
    <mergeCell ref="E40:G41"/>
    <mergeCell ref="I40:K41"/>
    <mergeCell ref="M40:O41"/>
    <mergeCell ref="Q40:S41"/>
    <mergeCell ref="W40:Y41"/>
    <mergeCell ref="AA40:AC41"/>
    <mergeCell ref="AD40:AF41"/>
    <mergeCell ref="AJ40:AL41"/>
    <mergeCell ref="AN40:AP41"/>
    <mergeCell ref="AR40:AT41"/>
    <mergeCell ref="AV40:AX41"/>
    <mergeCell ref="B44:C44"/>
    <mergeCell ref="T44:V44"/>
    <mergeCell ref="E49:G50"/>
    <mergeCell ref="I49:K50"/>
    <mergeCell ref="M49:O50"/>
    <mergeCell ref="Q49:S50"/>
    <mergeCell ref="AV49:AX50"/>
    <mergeCell ref="AZ49:BB50"/>
    <mergeCell ref="W49:Y50"/>
    <mergeCell ref="AA49:AC50"/>
    <mergeCell ref="AD49:AF50"/>
    <mergeCell ref="AJ49:AL50"/>
    <mergeCell ref="AN49:AP50"/>
    <mergeCell ref="AR49:AT50"/>
  </mergeCells>
  <pageMargins left="0.7" right="0.7" top="1.14375" bottom="1.143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8"/>
  <sheetViews>
    <sheetView workbookViewId="0">
      <selection activeCell="B1" sqref="B1:C1"/>
    </sheetView>
  </sheetViews>
  <sheetFormatPr baseColWidth="10" defaultColWidth="10.85546875" defaultRowHeight="15" x14ac:dyDescent="0.25"/>
  <cols>
    <col min="1" max="1" width="6.85546875" style="2" customWidth="1"/>
    <col min="2" max="2" width="52.28515625" style="2" customWidth="1"/>
    <col min="3" max="3" width="18.7109375" style="2" customWidth="1"/>
    <col min="4" max="4" width="9.28515625" style="2" customWidth="1"/>
    <col min="5" max="5" width="13.140625" style="2" hidden="1" customWidth="1"/>
    <col min="6" max="6" width="20.140625" style="2" hidden="1" customWidth="1"/>
    <col min="7" max="7" width="9" style="2" hidden="1" customWidth="1"/>
    <col min="8" max="8" width="14.42578125" style="2" hidden="1" customWidth="1"/>
    <col min="9" max="9" width="13.140625" style="2" hidden="1" customWidth="1"/>
    <col min="10" max="10" width="20.140625" style="2" hidden="1" customWidth="1"/>
    <col min="11" max="11" width="9" style="2" hidden="1" customWidth="1"/>
    <col min="12" max="12" width="11.7109375" style="2" hidden="1" customWidth="1"/>
    <col min="13" max="13" width="13.140625" style="2" hidden="1" customWidth="1"/>
    <col min="14" max="14" width="20.140625" style="2" hidden="1" customWidth="1"/>
    <col min="15" max="15" width="9" style="2" hidden="1" customWidth="1"/>
    <col min="16" max="16" width="11.7109375" style="2" hidden="1" customWidth="1"/>
    <col min="17" max="17" width="13.140625" style="2" hidden="1" customWidth="1"/>
    <col min="18" max="18" width="20.140625" style="2" hidden="1" customWidth="1"/>
    <col min="19" max="19" width="9" style="2" hidden="1" customWidth="1"/>
    <col min="20" max="20" width="11.7109375" style="2" hidden="1" customWidth="1"/>
    <col min="21" max="21" width="12.5703125" style="2" hidden="1" customWidth="1"/>
    <col min="22" max="22" width="11.7109375" style="2" hidden="1" customWidth="1"/>
    <col min="23" max="23" width="13.140625" style="2" hidden="1" customWidth="1"/>
    <col min="24" max="24" width="20.140625" style="2" hidden="1" customWidth="1"/>
    <col min="25" max="25" width="9" style="2" hidden="1" customWidth="1"/>
    <col min="26" max="26" width="11.7109375" style="2" hidden="1" customWidth="1"/>
    <col min="27" max="27" width="13.140625" style="2" hidden="1" customWidth="1"/>
    <col min="28" max="28" width="20.140625" style="2" hidden="1" customWidth="1"/>
    <col min="29" max="29" width="9" style="2" hidden="1" customWidth="1"/>
    <col min="30" max="30" width="11.7109375" style="2" hidden="1" customWidth="1"/>
    <col min="31" max="31" width="12.140625" style="2" customWidth="1"/>
    <col min="32" max="32" width="20.140625" style="2" customWidth="1"/>
    <col min="33" max="36" width="11.7109375" style="2" customWidth="1"/>
    <col min="37" max="37" width="13.140625" style="2" customWidth="1"/>
    <col min="38" max="38" width="20.140625" style="2" customWidth="1"/>
    <col min="39" max="39" width="9" style="2" customWidth="1"/>
    <col min="40" max="40" width="11.7109375" style="2" customWidth="1"/>
    <col min="41" max="41" width="13.140625" style="2" customWidth="1"/>
    <col min="42" max="42" width="20.140625" style="2" customWidth="1"/>
    <col min="43" max="43" width="9" style="2" customWidth="1"/>
    <col min="44" max="44" width="11.7109375" style="2" customWidth="1"/>
    <col min="45" max="45" width="13.140625" style="2" customWidth="1"/>
    <col min="46" max="46" width="20.140625" style="2" customWidth="1"/>
    <col min="47" max="47" width="9" style="2" customWidth="1"/>
    <col min="48" max="48" width="11.7109375" style="2" customWidth="1"/>
    <col min="49" max="49" width="13.140625" style="2" customWidth="1"/>
    <col min="50" max="50" width="20.140625" style="2" customWidth="1"/>
    <col min="51" max="51" width="9" style="2" customWidth="1"/>
    <col min="52" max="52" width="11.7109375" style="2" customWidth="1"/>
    <col min="53" max="53" width="13.140625" style="2" customWidth="1"/>
    <col min="54" max="54" width="23.7109375" style="2" customWidth="1"/>
    <col min="55" max="55" width="9" style="2" customWidth="1"/>
    <col min="56" max="56" width="11.7109375" style="2" customWidth="1"/>
    <col min="57" max="16384" width="10.85546875" style="2"/>
  </cols>
  <sheetData>
    <row r="1" spans="1:63" ht="24.75" customHeight="1" x14ac:dyDescent="0.3">
      <c r="A1" s="91"/>
      <c r="B1" s="515" t="s">
        <v>0</v>
      </c>
      <c r="C1" s="515"/>
      <c r="D1" s="92"/>
      <c r="E1" s="93"/>
      <c r="F1" s="93" t="s">
        <v>1</v>
      </c>
      <c r="G1" s="93"/>
      <c r="H1" s="94"/>
      <c r="I1" s="93"/>
      <c r="J1" s="93" t="s">
        <v>2</v>
      </c>
      <c r="K1" s="93"/>
      <c r="L1" s="94"/>
      <c r="M1" s="93"/>
      <c r="N1" s="93" t="s">
        <v>3</v>
      </c>
      <c r="O1" s="93"/>
      <c r="P1" s="94"/>
      <c r="Q1" s="93"/>
      <c r="R1" s="93" t="s">
        <v>4</v>
      </c>
      <c r="S1" s="93"/>
      <c r="T1" s="95"/>
      <c r="U1" s="8" t="s">
        <v>5</v>
      </c>
      <c r="V1" s="95"/>
      <c r="W1" s="93"/>
      <c r="X1" s="93" t="s">
        <v>6</v>
      </c>
      <c r="Y1" s="93"/>
      <c r="Z1" s="94"/>
      <c r="AA1" s="93"/>
      <c r="AB1" s="93" t="s">
        <v>7</v>
      </c>
      <c r="AC1" s="93"/>
      <c r="AD1" s="94"/>
      <c r="AE1" s="93"/>
      <c r="AF1" s="93" t="s">
        <v>8</v>
      </c>
      <c r="AG1" s="93"/>
      <c r="AH1" s="96"/>
      <c r="AI1" s="96"/>
      <c r="AJ1" s="96"/>
      <c r="AK1" s="93"/>
      <c r="AL1" s="93" t="s">
        <v>9</v>
      </c>
      <c r="AM1" s="93"/>
      <c r="AN1" s="94"/>
      <c r="AO1" s="93"/>
      <c r="AP1" s="93" t="s">
        <v>10</v>
      </c>
      <c r="AQ1" s="93"/>
      <c r="AR1" s="94"/>
      <c r="AS1" s="93"/>
      <c r="AT1" s="93" t="s">
        <v>11</v>
      </c>
      <c r="AU1" s="93"/>
      <c r="AV1" s="94"/>
      <c r="AW1" s="516" t="s">
        <v>12</v>
      </c>
      <c r="AX1" s="516"/>
      <c r="AY1" s="516"/>
      <c r="AZ1" s="93"/>
      <c r="BA1" s="516" t="s">
        <v>13</v>
      </c>
      <c r="BB1" s="516"/>
      <c r="BC1" s="516"/>
    </row>
    <row r="2" spans="1:63" ht="17.25" customHeight="1" x14ac:dyDescent="0.25">
      <c r="A2" s="97">
        <v>1</v>
      </c>
      <c r="B2" s="401" t="s">
        <v>110</v>
      </c>
      <c r="C2" s="402" t="s">
        <v>551</v>
      </c>
      <c r="D2" s="98"/>
      <c r="E2" s="99" t="s">
        <v>15</v>
      </c>
      <c r="F2" s="99" t="s">
        <v>111</v>
      </c>
      <c r="G2" s="99" t="s">
        <v>17</v>
      </c>
      <c r="H2" s="99"/>
      <c r="I2" s="99" t="s">
        <v>15</v>
      </c>
      <c r="J2" s="99" t="s">
        <v>111</v>
      </c>
      <c r="K2" s="99" t="s">
        <v>17</v>
      </c>
      <c r="L2" s="99"/>
      <c r="M2" s="99" t="s">
        <v>15</v>
      </c>
      <c r="N2" s="99" t="s">
        <v>111</v>
      </c>
      <c r="O2" s="99" t="s">
        <v>17</v>
      </c>
      <c r="P2" s="99"/>
      <c r="Q2" s="99" t="s">
        <v>15</v>
      </c>
      <c r="R2" s="99" t="s">
        <v>111</v>
      </c>
      <c r="S2" s="99" t="s">
        <v>17</v>
      </c>
      <c r="T2" s="100"/>
      <c r="U2" s="100"/>
      <c r="V2" s="100"/>
      <c r="W2" s="99" t="s">
        <v>15</v>
      </c>
      <c r="X2" s="99" t="s">
        <v>111</v>
      </c>
      <c r="Y2" s="99" t="s">
        <v>17</v>
      </c>
      <c r="Z2" s="99"/>
      <c r="AA2" s="99" t="s">
        <v>15</v>
      </c>
      <c r="AB2" s="99" t="s">
        <v>111</v>
      </c>
      <c r="AC2" s="99" t="s">
        <v>17</v>
      </c>
      <c r="AD2" s="99"/>
      <c r="AE2" s="99" t="s">
        <v>15</v>
      </c>
      <c r="AF2" s="99" t="s">
        <v>111</v>
      </c>
      <c r="AG2" s="99" t="s">
        <v>17</v>
      </c>
      <c r="AH2" s="506" t="s">
        <v>18</v>
      </c>
      <c r="AI2" s="506"/>
      <c r="AJ2" s="506"/>
      <c r="AK2" s="99" t="s">
        <v>15</v>
      </c>
      <c r="AL2" s="99" t="s">
        <v>111</v>
      </c>
      <c r="AM2" s="99" t="s">
        <v>17</v>
      </c>
      <c r="AN2" s="99"/>
      <c r="AO2" s="99" t="s">
        <v>15</v>
      </c>
      <c r="AP2" s="99" t="s">
        <v>111</v>
      </c>
      <c r="AQ2" s="99" t="s">
        <v>17</v>
      </c>
      <c r="AR2" s="99"/>
      <c r="AS2" s="99" t="s">
        <v>15</v>
      </c>
      <c r="AT2" s="99" t="s">
        <v>111</v>
      </c>
      <c r="AU2" s="99" t="s">
        <v>17</v>
      </c>
      <c r="AV2" s="99"/>
      <c r="AW2" s="99" t="s">
        <v>15</v>
      </c>
      <c r="AX2" s="99" t="s">
        <v>111</v>
      </c>
      <c r="AY2" s="99" t="s">
        <v>17</v>
      </c>
      <c r="AZ2" s="99"/>
      <c r="BA2" s="99" t="s">
        <v>15</v>
      </c>
      <c r="BB2" s="99" t="s">
        <v>111</v>
      </c>
      <c r="BC2" s="99" t="s">
        <v>17</v>
      </c>
    </row>
    <row r="3" spans="1:63" ht="17.25" customHeight="1" x14ac:dyDescent="0.25">
      <c r="A3" s="97">
        <v>2</v>
      </c>
      <c r="B3" s="384" t="s">
        <v>112</v>
      </c>
      <c r="C3" s="403" t="s">
        <v>552</v>
      </c>
      <c r="D3" s="102"/>
      <c r="E3" s="103">
        <v>43248</v>
      </c>
      <c r="F3" s="38" t="s">
        <v>113</v>
      </c>
      <c r="G3" s="104">
        <v>0.75</v>
      </c>
      <c r="H3" s="105"/>
      <c r="I3" s="103">
        <f>E3+7</f>
        <v>43255</v>
      </c>
      <c r="J3" s="38" t="s">
        <v>114</v>
      </c>
      <c r="K3" s="104">
        <v>0.75</v>
      </c>
      <c r="L3" s="105"/>
      <c r="M3" s="103">
        <f>I3+7</f>
        <v>43262</v>
      </c>
      <c r="N3" s="38" t="s">
        <v>115</v>
      </c>
      <c r="O3" s="104">
        <v>0.75</v>
      </c>
      <c r="P3" s="105"/>
      <c r="Q3" s="103">
        <f>M3+7</f>
        <v>43269</v>
      </c>
      <c r="R3" s="38" t="s">
        <v>27</v>
      </c>
      <c r="S3" s="104">
        <v>0.75</v>
      </c>
      <c r="T3" s="20"/>
      <c r="U3" s="21" t="s">
        <v>23</v>
      </c>
      <c r="V3" s="22"/>
      <c r="W3" s="103">
        <f>Q3+14</f>
        <v>43283</v>
      </c>
      <c r="X3" s="38" t="s">
        <v>116</v>
      </c>
      <c r="Y3" s="104">
        <v>0.75</v>
      </c>
      <c r="Z3" s="105"/>
      <c r="AA3" s="103">
        <f>W3+7</f>
        <v>43290</v>
      </c>
      <c r="AB3" s="38" t="s">
        <v>413</v>
      </c>
      <c r="AC3" s="104">
        <v>0.75</v>
      </c>
      <c r="AD3" s="105"/>
      <c r="AE3" s="103">
        <f>AA3+7</f>
        <v>43297</v>
      </c>
      <c r="AF3" s="38" t="s">
        <v>117</v>
      </c>
      <c r="AG3" s="104">
        <v>0.75</v>
      </c>
      <c r="AH3" s="506"/>
      <c r="AI3" s="506"/>
      <c r="AJ3" s="506"/>
      <c r="AK3" s="103">
        <f>AE3+14</f>
        <v>43311</v>
      </c>
      <c r="AL3" s="38" t="s">
        <v>118</v>
      </c>
      <c r="AM3" s="104">
        <v>0.75</v>
      </c>
      <c r="AN3" s="105"/>
      <c r="AO3" s="103">
        <f>AK3+7</f>
        <v>43318</v>
      </c>
      <c r="AP3" s="38" t="s">
        <v>21</v>
      </c>
      <c r="AQ3" s="104">
        <v>0.75</v>
      </c>
      <c r="AR3" s="105"/>
      <c r="AS3" s="103">
        <f>AO3+7</f>
        <v>43325</v>
      </c>
      <c r="AT3" s="38" t="s">
        <v>119</v>
      </c>
      <c r="AU3" s="104">
        <v>0.75</v>
      </c>
      <c r="AV3" s="105"/>
      <c r="AW3" s="103">
        <f>AS3+7</f>
        <v>43332</v>
      </c>
      <c r="AX3" s="38" t="s">
        <v>43</v>
      </c>
      <c r="AY3" s="104">
        <v>0.75</v>
      </c>
      <c r="AZ3" s="105"/>
      <c r="BA3" s="103">
        <f>AW3+7</f>
        <v>43339</v>
      </c>
      <c r="BB3" s="38" t="s">
        <v>44</v>
      </c>
      <c r="BC3" s="106">
        <v>0.75</v>
      </c>
    </row>
    <row r="4" spans="1:63" ht="17.25" customHeight="1" x14ac:dyDescent="0.25">
      <c r="A4" s="97">
        <v>3</v>
      </c>
      <c r="B4" s="384" t="s">
        <v>120</v>
      </c>
      <c r="C4" s="403" t="s">
        <v>553</v>
      </c>
      <c r="D4" s="102"/>
      <c r="E4" s="103">
        <v>43248</v>
      </c>
      <c r="F4" s="38" t="s">
        <v>121</v>
      </c>
      <c r="G4" s="107">
        <v>0.79166666666666663</v>
      </c>
      <c r="H4" s="108"/>
      <c r="I4" s="103">
        <f>E4+7</f>
        <v>43255</v>
      </c>
      <c r="J4" s="38" t="s">
        <v>122</v>
      </c>
      <c r="K4" s="107">
        <v>0.79166666666666663</v>
      </c>
      <c r="L4" s="108"/>
      <c r="M4" s="103">
        <f>I4+7</f>
        <v>43262</v>
      </c>
      <c r="N4" s="38" t="s">
        <v>40</v>
      </c>
      <c r="O4" s="107">
        <v>0.79166666666666663</v>
      </c>
      <c r="P4" s="108"/>
      <c r="Q4" s="103">
        <f>M4+7</f>
        <v>43269</v>
      </c>
      <c r="R4" s="38" t="s">
        <v>123</v>
      </c>
      <c r="S4" s="107">
        <v>0.79166666666666663</v>
      </c>
      <c r="T4" s="27"/>
      <c r="U4" s="28" t="s">
        <v>29</v>
      </c>
      <c r="V4" s="29"/>
      <c r="W4" s="103">
        <f>Q4+14</f>
        <v>43283</v>
      </c>
      <c r="X4" s="38" t="s">
        <v>30</v>
      </c>
      <c r="Y4" s="107">
        <v>0.79166666666666663</v>
      </c>
      <c r="Z4" s="108"/>
      <c r="AA4" s="103">
        <f>W4+7</f>
        <v>43290</v>
      </c>
      <c r="AB4" s="38" t="s">
        <v>124</v>
      </c>
      <c r="AC4" s="107">
        <v>0.79166666666666663</v>
      </c>
      <c r="AD4" s="108"/>
      <c r="AE4" s="103">
        <f>AA4+7</f>
        <v>43297</v>
      </c>
      <c r="AF4" s="38" t="s">
        <v>39</v>
      </c>
      <c r="AG4" s="107">
        <v>0.79166666666666663</v>
      </c>
      <c r="AH4" s="506"/>
      <c r="AI4" s="506"/>
      <c r="AJ4" s="506"/>
      <c r="AK4" s="103">
        <f>AE4+14</f>
        <v>43311</v>
      </c>
      <c r="AL4" s="38" t="s">
        <v>42</v>
      </c>
      <c r="AM4" s="107">
        <v>0.79166666666666663</v>
      </c>
      <c r="AN4" s="108"/>
      <c r="AO4" s="103">
        <f>AK4+7</f>
        <v>43318</v>
      </c>
      <c r="AP4" s="38" t="s">
        <v>125</v>
      </c>
      <c r="AQ4" s="107">
        <v>0.79166666666666663</v>
      </c>
      <c r="AR4" s="105"/>
      <c r="AS4" s="103">
        <f>AO4+7</f>
        <v>43325</v>
      </c>
      <c r="AT4" s="38" t="s">
        <v>126</v>
      </c>
      <c r="AU4" s="107">
        <v>0.79166666666666663</v>
      </c>
      <c r="AV4" s="108"/>
      <c r="AW4" s="103">
        <f>AS4+7</f>
        <v>43332</v>
      </c>
      <c r="AX4" s="38" t="s">
        <v>49</v>
      </c>
      <c r="AY4" s="107">
        <v>0.79166666666666663</v>
      </c>
      <c r="AZ4" s="105"/>
      <c r="BA4" s="103">
        <f>AW4+7</f>
        <v>43339</v>
      </c>
      <c r="BB4" s="38" t="s">
        <v>34</v>
      </c>
      <c r="BC4" s="109">
        <v>0.79166666666666663</v>
      </c>
    </row>
    <row r="5" spans="1:63" ht="17.25" customHeight="1" x14ac:dyDescent="0.25">
      <c r="A5" s="97">
        <v>4</v>
      </c>
      <c r="B5" s="384" t="s">
        <v>127</v>
      </c>
      <c r="C5" s="403" t="s">
        <v>554</v>
      </c>
      <c r="D5" s="102"/>
      <c r="E5" s="103">
        <v>43248</v>
      </c>
      <c r="F5" s="38" t="s">
        <v>47</v>
      </c>
      <c r="G5" s="104">
        <v>0.83333333333333337</v>
      </c>
      <c r="H5" s="105"/>
      <c r="I5" s="103">
        <f>E5+7</f>
        <v>43255</v>
      </c>
      <c r="J5" s="38" t="s">
        <v>128</v>
      </c>
      <c r="K5" s="104">
        <v>0.83333333333333337</v>
      </c>
      <c r="L5" s="105"/>
      <c r="M5" s="103">
        <f>I5+7</f>
        <v>43262</v>
      </c>
      <c r="N5" s="38" t="s">
        <v>129</v>
      </c>
      <c r="O5" s="104">
        <v>0.83333333333333337</v>
      </c>
      <c r="P5" s="105"/>
      <c r="Q5" s="103">
        <f>M5+7</f>
        <v>43269</v>
      </c>
      <c r="R5" s="38" t="s">
        <v>130</v>
      </c>
      <c r="S5" s="104">
        <v>0.83333333333333337</v>
      </c>
      <c r="T5" s="58"/>
      <c r="U5" s="28" t="s">
        <v>33</v>
      </c>
      <c r="V5" s="59"/>
      <c r="W5" s="103">
        <f>Q5+14</f>
        <v>43283</v>
      </c>
      <c r="X5" s="38" t="s">
        <v>131</v>
      </c>
      <c r="Y5" s="104">
        <v>0.83333333333333337</v>
      </c>
      <c r="Z5" s="105"/>
      <c r="AA5" s="103">
        <f>W5+7</f>
        <v>43290</v>
      </c>
      <c r="AB5" s="38" t="s">
        <v>132</v>
      </c>
      <c r="AC5" s="104">
        <v>0.83333333333333337</v>
      </c>
      <c r="AD5" s="105"/>
      <c r="AE5" s="103">
        <f>AA5+7</f>
        <v>43297</v>
      </c>
      <c r="AF5" s="38" t="s">
        <v>133</v>
      </c>
      <c r="AG5" s="104">
        <v>0.83333333333333337</v>
      </c>
      <c r="AH5" s="506"/>
      <c r="AI5" s="506"/>
      <c r="AJ5" s="506"/>
      <c r="AK5" s="103">
        <f>AE5+14</f>
        <v>43311</v>
      </c>
      <c r="AL5" s="38" t="s">
        <v>134</v>
      </c>
      <c r="AM5" s="104">
        <v>0.83333333333333337</v>
      </c>
      <c r="AN5" s="105"/>
      <c r="AO5" s="103">
        <f>AK5+7</f>
        <v>43318</v>
      </c>
      <c r="AP5" s="38" t="s">
        <v>135</v>
      </c>
      <c r="AQ5" s="104">
        <v>0.83333333333333337</v>
      </c>
      <c r="AR5" s="105"/>
      <c r="AS5" s="103">
        <f>AO5+7</f>
        <v>43325</v>
      </c>
      <c r="AT5" s="38" t="s">
        <v>136</v>
      </c>
      <c r="AU5" s="104">
        <v>0.83333333333333337</v>
      </c>
      <c r="AV5" s="105"/>
      <c r="AW5" s="103">
        <f>AS5+7</f>
        <v>43332</v>
      </c>
      <c r="AX5" s="38" t="s">
        <v>55</v>
      </c>
      <c r="AY5" s="104">
        <v>0.83333333333333337</v>
      </c>
      <c r="AZ5" s="105"/>
      <c r="BA5" s="103"/>
      <c r="BB5" s="38"/>
      <c r="BC5" s="106"/>
    </row>
    <row r="6" spans="1:63" ht="17.25" customHeight="1" x14ac:dyDescent="0.3">
      <c r="A6" s="97">
        <v>5</v>
      </c>
      <c r="B6" s="390" t="s">
        <v>137</v>
      </c>
      <c r="C6" s="403" t="s">
        <v>555</v>
      </c>
      <c r="D6" s="102"/>
      <c r="E6" s="503" t="s">
        <v>0</v>
      </c>
      <c r="F6" s="503"/>
      <c r="G6" s="503"/>
      <c r="H6" s="38"/>
      <c r="I6" s="503" t="s">
        <v>0</v>
      </c>
      <c r="J6" s="503"/>
      <c r="K6" s="503"/>
      <c r="L6" s="38"/>
      <c r="M6" s="503" t="s">
        <v>0</v>
      </c>
      <c r="N6" s="503"/>
      <c r="O6" s="503"/>
      <c r="P6" s="38"/>
      <c r="Q6" s="503" t="s">
        <v>0</v>
      </c>
      <c r="R6" s="503"/>
      <c r="S6" s="503"/>
      <c r="T6" s="61"/>
      <c r="U6" s="43">
        <v>43281</v>
      </c>
      <c r="V6" s="62"/>
      <c r="W6" s="503" t="s">
        <v>0</v>
      </c>
      <c r="X6" s="503"/>
      <c r="Y6" s="503"/>
      <c r="Z6" s="38"/>
      <c r="AA6" s="503" t="s">
        <v>0</v>
      </c>
      <c r="AB6" s="503"/>
      <c r="AC6" s="503"/>
      <c r="AD6" s="38"/>
      <c r="AE6" s="503" t="s">
        <v>0</v>
      </c>
      <c r="AF6" s="503"/>
      <c r="AG6" s="503"/>
      <c r="AH6" s="506"/>
      <c r="AI6" s="506"/>
      <c r="AJ6" s="506"/>
      <c r="AK6" s="503" t="s">
        <v>0</v>
      </c>
      <c r="AL6" s="503"/>
      <c r="AM6" s="503"/>
      <c r="AN6" s="38"/>
      <c r="AO6" s="503" t="s">
        <v>0</v>
      </c>
      <c r="AP6" s="503"/>
      <c r="AQ6" s="503"/>
      <c r="AR6" s="38"/>
      <c r="AS6" s="503" t="s">
        <v>0</v>
      </c>
      <c r="AT6" s="503"/>
      <c r="AU6" s="503"/>
      <c r="AV6" s="38"/>
      <c r="AW6" s="503" t="s">
        <v>0</v>
      </c>
      <c r="AX6" s="503"/>
      <c r="AY6" s="503"/>
      <c r="AZ6" s="38"/>
      <c r="BA6" s="503" t="s">
        <v>0</v>
      </c>
      <c r="BB6" s="503"/>
      <c r="BC6" s="503"/>
    </row>
    <row r="7" spans="1:63" ht="17.25" customHeight="1" x14ac:dyDescent="0.25">
      <c r="A7" s="97">
        <v>6</v>
      </c>
      <c r="B7" s="388" t="s">
        <v>138</v>
      </c>
      <c r="C7" s="403" t="s">
        <v>417</v>
      </c>
      <c r="D7" s="102"/>
      <c r="E7" s="503"/>
      <c r="F7" s="503"/>
      <c r="G7" s="503"/>
      <c r="H7" s="38"/>
      <c r="I7" s="503"/>
      <c r="J7" s="503"/>
      <c r="K7" s="503"/>
      <c r="L7" s="38"/>
      <c r="M7" s="503"/>
      <c r="N7" s="503"/>
      <c r="O7" s="503"/>
      <c r="P7" s="38"/>
      <c r="Q7" s="503"/>
      <c r="R7" s="503"/>
      <c r="S7" s="503"/>
      <c r="T7" s="38"/>
      <c r="U7" s="38"/>
      <c r="V7" s="38"/>
      <c r="W7" s="503"/>
      <c r="X7" s="503"/>
      <c r="Y7" s="503"/>
      <c r="Z7" s="38"/>
      <c r="AA7" s="503"/>
      <c r="AB7" s="503"/>
      <c r="AC7" s="503"/>
      <c r="AD7" s="38"/>
      <c r="AE7" s="503"/>
      <c r="AF7" s="503"/>
      <c r="AG7" s="503"/>
      <c r="AH7" s="36"/>
      <c r="AI7" s="36"/>
      <c r="AJ7" s="38"/>
      <c r="AK7" s="503"/>
      <c r="AL7" s="503"/>
      <c r="AM7" s="503"/>
      <c r="AN7" s="38"/>
      <c r="AO7" s="503"/>
      <c r="AP7" s="503"/>
      <c r="AQ7" s="503"/>
      <c r="AR7" s="38"/>
      <c r="AS7" s="503"/>
      <c r="AT7" s="503"/>
      <c r="AU7" s="503"/>
      <c r="AV7" s="38"/>
      <c r="AW7" s="503"/>
      <c r="AX7" s="503"/>
      <c r="AY7" s="503"/>
      <c r="AZ7" s="38"/>
      <c r="BA7" s="503"/>
      <c r="BB7" s="503"/>
      <c r="BC7" s="503"/>
    </row>
    <row r="8" spans="1:63" ht="17.25" customHeight="1" x14ac:dyDescent="0.25">
      <c r="A8" s="97">
        <v>7</v>
      </c>
      <c r="B8" s="388" t="s">
        <v>139</v>
      </c>
      <c r="C8" s="382" t="s">
        <v>556</v>
      </c>
      <c r="D8" s="112"/>
      <c r="E8" s="99" t="s">
        <v>15</v>
      </c>
      <c r="F8" s="99" t="s">
        <v>140</v>
      </c>
      <c r="G8" s="99" t="s">
        <v>17</v>
      </c>
      <c r="H8" s="99"/>
      <c r="I8" s="99" t="s">
        <v>15</v>
      </c>
      <c r="J8" s="99" t="s">
        <v>140</v>
      </c>
      <c r="K8" s="99" t="s">
        <v>17</v>
      </c>
      <c r="L8" s="99"/>
      <c r="M8" s="99" t="s">
        <v>15</v>
      </c>
      <c r="N8" s="99" t="s">
        <v>140</v>
      </c>
      <c r="O8" s="99" t="s">
        <v>17</v>
      </c>
      <c r="P8" s="99"/>
      <c r="Q8" s="99" t="s">
        <v>15</v>
      </c>
      <c r="R8" s="99" t="s">
        <v>140</v>
      </c>
      <c r="S8" s="99" t="s">
        <v>17</v>
      </c>
      <c r="T8" s="99"/>
      <c r="U8" s="99"/>
      <c r="V8" s="99"/>
      <c r="W8" s="99" t="s">
        <v>15</v>
      </c>
      <c r="X8" s="99" t="s">
        <v>140</v>
      </c>
      <c r="Y8" s="99" t="s">
        <v>17</v>
      </c>
      <c r="Z8" s="99"/>
      <c r="AA8" s="99" t="s">
        <v>15</v>
      </c>
      <c r="AB8" s="99" t="s">
        <v>140</v>
      </c>
      <c r="AC8" s="99" t="s">
        <v>17</v>
      </c>
      <c r="AD8" s="99"/>
      <c r="AE8" s="99" t="s">
        <v>15</v>
      </c>
      <c r="AF8" s="99" t="s">
        <v>140</v>
      </c>
      <c r="AG8" s="99" t="s">
        <v>17</v>
      </c>
      <c r="AH8" s="506" t="s">
        <v>18</v>
      </c>
      <c r="AI8" s="506"/>
      <c r="AJ8" s="506"/>
      <c r="AK8" s="99" t="s">
        <v>15</v>
      </c>
      <c r="AL8" s="99" t="s">
        <v>140</v>
      </c>
      <c r="AM8" s="99" t="s">
        <v>17</v>
      </c>
      <c r="AN8" s="99"/>
      <c r="AO8" s="99" t="s">
        <v>15</v>
      </c>
      <c r="AP8" s="99" t="s">
        <v>140</v>
      </c>
      <c r="AQ8" s="99" t="s">
        <v>17</v>
      </c>
      <c r="AR8" s="99"/>
      <c r="AS8" s="99" t="s">
        <v>15</v>
      </c>
      <c r="AT8" s="99" t="s">
        <v>140</v>
      </c>
      <c r="AU8" s="99" t="s">
        <v>17</v>
      </c>
      <c r="AV8" s="99"/>
      <c r="AW8" s="99" t="s">
        <v>15</v>
      </c>
      <c r="AX8" s="99" t="s">
        <v>140</v>
      </c>
      <c r="AY8" s="99" t="s">
        <v>17</v>
      </c>
      <c r="AZ8" s="99"/>
      <c r="BA8" s="99" t="s">
        <v>15</v>
      </c>
      <c r="BB8" s="99" t="s">
        <v>140</v>
      </c>
      <c r="BC8" s="99" t="s">
        <v>17</v>
      </c>
    </row>
    <row r="9" spans="1:63" ht="17.25" customHeight="1" x14ac:dyDescent="0.25">
      <c r="A9" s="97">
        <v>8</v>
      </c>
      <c r="B9" s="390" t="s">
        <v>141</v>
      </c>
      <c r="C9" s="382" t="s">
        <v>557</v>
      </c>
      <c r="D9" s="113"/>
      <c r="E9" s="103">
        <v>43248</v>
      </c>
      <c r="F9" s="38" t="s">
        <v>142</v>
      </c>
      <c r="G9" s="104">
        <v>0.75</v>
      </c>
      <c r="H9" s="105"/>
      <c r="I9" s="103">
        <f>E9+7</f>
        <v>43255</v>
      </c>
      <c r="J9" s="38" t="s">
        <v>54</v>
      </c>
      <c r="K9" s="104">
        <v>0.75</v>
      </c>
      <c r="L9" s="105"/>
      <c r="M9" s="103">
        <f>I9+7</f>
        <v>43262</v>
      </c>
      <c r="N9" s="38" t="s">
        <v>41</v>
      </c>
      <c r="O9" s="104">
        <v>0.75</v>
      </c>
      <c r="P9" s="105"/>
      <c r="Q9" s="103">
        <f>M9+7</f>
        <v>43269</v>
      </c>
      <c r="R9" s="38" t="s">
        <v>143</v>
      </c>
      <c r="S9" s="104">
        <v>0.75</v>
      </c>
      <c r="T9" s="20"/>
      <c r="U9" s="21" t="s">
        <v>23</v>
      </c>
      <c r="V9" s="22"/>
      <c r="W9" s="103">
        <f>Q9+14</f>
        <v>43283</v>
      </c>
      <c r="X9" s="38" t="s">
        <v>52</v>
      </c>
      <c r="Y9" s="104">
        <v>0.75</v>
      </c>
      <c r="Z9" s="105"/>
      <c r="AA9" s="103">
        <f>W9+7</f>
        <v>43290</v>
      </c>
      <c r="AB9" s="38" t="s">
        <v>144</v>
      </c>
      <c r="AC9" s="104">
        <v>0.75</v>
      </c>
      <c r="AD9" s="105"/>
      <c r="AE9" s="103">
        <f>AA9+7</f>
        <v>43297</v>
      </c>
      <c r="AF9" s="38" t="s">
        <v>145</v>
      </c>
      <c r="AG9" s="104">
        <v>0.75</v>
      </c>
      <c r="AH9" s="506"/>
      <c r="AI9" s="506"/>
      <c r="AJ9" s="506"/>
      <c r="AK9" s="103">
        <f>AE9+14</f>
        <v>43311</v>
      </c>
      <c r="AL9" s="38" t="s">
        <v>146</v>
      </c>
      <c r="AM9" s="104">
        <v>0.75</v>
      </c>
      <c r="AN9" s="105"/>
      <c r="AO9" s="103">
        <f>AK9+7</f>
        <v>43318</v>
      </c>
      <c r="AP9" s="38" t="s">
        <v>147</v>
      </c>
      <c r="AQ9" s="104">
        <v>0.75</v>
      </c>
      <c r="AR9" s="105"/>
      <c r="AS9" s="103">
        <f>AO9+7</f>
        <v>43325</v>
      </c>
      <c r="AT9" s="38" t="s">
        <v>148</v>
      </c>
      <c r="AU9" s="104">
        <v>0.75</v>
      </c>
      <c r="AV9" s="105"/>
      <c r="AW9" s="103">
        <f>AS9+7</f>
        <v>43332</v>
      </c>
      <c r="AX9" s="38" t="s">
        <v>149</v>
      </c>
      <c r="AY9" s="104">
        <v>0.75</v>
      </c>
      <c r="AZ9" s="105"/>
      <c r="BA9" s="103">
        <f>AW9+7</f>
        <v>43339</v>
      </c>
      <c r="BB9" s="38" t="s">
        <v>50</v>
      </c>
      <c r="BC9" s="106">
        <v>0.75</v>
      </c>
    </row>
    <row r="10" spans="1:63" ht="17.25" customHeight="1" x14ac:dyDescent="0.25">
      <c r="A10" s="97">
        <v>9</v>
      </c>
      <c r="B10" s="384" t="s">
        <v>150</v>
      </c>
      <c r="C10" s="404"/>
      <c r="D10" s="113"/>
      <c r="E10" s="103">
        <v>43248</v>
      </c>
      <c r="F10" s="38" t="s">
        <v>151</v>
      </c>
      <c r="G10" s="107">
        <v>0.79166666666666663</v>
      </c>
      <c r="H10" s="108"/>
      <c r="I10" s="103">
        <f>E10+7</f>
        <v>43255</v>
      </c>
      <c r="J10" s="38" t="s">
        <v>48</v>
      </c>
      <c r="K10" s="107">
        <v>0.79166666666666663</v>
      </c>
      <c r="L10" s="108"/>
      <c r="M10" s="103">
        <f>I10+7</f>
        <v>43262</v>
      </c>
      <c r="N10" s="38" t="s">
        <v>22</v>
      </c>
      <c r="O10" s="107">
        <v>0.79166666666666663</v>
      </c>
      <c r="P10" s="108"/>
      <c r="Q10" s="103">
        <f>M10+7</f>
        <v>43269</v>
      </c>
      <c r="R10" s="38" t="s">
        <v>152</v>
      </c>
      <c r="S10" s="107">
        <v>0.79166666666666663</v>
      </c>
      <c r="T10" s="27"/>
      <c r="U10" s="28" t="s">
        <v>29</v>
      </c>
      <c r="V10" s="29"/>
      <c r="W10" s="103">
        <f>Q10+14</f>
        <v>43283</v>
      </c>
      <c r="X10" s="38" t="s">
        <v>153</v>
      </c>
      <c r="Y10" s="107">
        <v>0.79166666666666663</v>
      </c>
      <c r="Z10" s="108"/>
      <c r="AA10" s="103">
        <f>W10+7</f>
        <v>43290</v>
      </c>
      <c r="AB10" s="38" t="s">
        <v>26</v>
      </c>
      <c r="AC10" s="107">
        <v>0.79166666666666663</v>
      </c>
      <c r="AD10" s="108"/>
      <c r="AE10" s="103">
        <f>AA10+7</f>
        <v>43297</v>
      </c>
      <c r="AF10" s="38" t="s">
        <v>46</v>
      </c>
      <c r="AG10" s="107">
        <v>0.79166666666666663</v>
      </c>
      <c r="AH10" s="506"/>
      <c r="AI10" s="506"/>
      <c r="AJ10" s="506"/>
      <c r="AK10" s="103">
        <f>AE10+14</f>
        <v>43311</v>
      </c>
      <c r="AL10" s="38" t="s">
        <v>20</v>
      </c>
      <c r="AM10" s="107">
        <v>0.79166666666666663</v>
      </c>
      <c r="AN10" s="108"/>
      <c r="AO10" s="103">
        <f>AK10+7</f>
        <v>43318</v>
      </c>
      <c r="AP10" s="38" t="s">
        <v>154</v>
      </c>
      <c r="AQ10" s="107">
        <v>0.79166666666666663</v>
      </c>
      <c r="AR10" s="105"/>
      <c r="AS10" s="103">
        <f>AO10+7</f>
        <v>43325</v>
      </c>
      <c r="AT10" s="38" t="s">
        <v>155</v>
      </c>
      <c r="AU10" s="107">
        <v>0.79166666666666663</v>
      </c>
      <c r="AV10" s="108"/>
      <c r="AW10" s="103">
        <f>AS10+7</f>
        <v>43332</v>
      </c>
      <c r="AX10" s="38" t="s">
        <v>156</v>
      </c>
      <c r="AY10" s="107">
        <v>0.79166666666666663</v>
      </c>
      <c r="AZ10" s="105"/>
      <c r="BA10" s="103">
        <f>AW10+7</f>
        <v>43339</v>
      </c>
      <c r="BB10" s="38" t="s">
        <v>157</v>
      </c>
      <c r="BC10" s="109">
        <v>0.79166666666666663</v>
      </c>
    </row>
    <row r="11" spans="1:63" ht="17.25" customHeight="1" x14ac:dyDescent="0.25">
      <c r="A11" s="97">
        <v>10</v>
      </c>
      <c r="B11" s="397" t="s">
        <v>158</v>
      </c>
      <c r="C11" s="405" t="s">
        <v>558</v>
      </c>
      <c r="D11" s="113"/>
      <c r="E11" s="103">
        <v>43248</v>
      </c>
      <c r="F11" s="38"/>
      <c r="G11" s="104">
        <v>0.83333333333333337</v>
      </c>
      <c r="H11" s="105"/>
      <c r="I11" s="103">
        <f>E11+7</f>
        <v>43255</v>
      </c>
      <c r="J11" s="38"/>
      <c r="K11" s="104">
        <v>0.83333333333333337</v>
      </c>
      <c r="L11" s="105"/>
      <c r="M11" s="103"/>
      <c r="N11" s="38"/>
      <c r="O11" s="104"/>
      <c r="P11" s="105"/>
      <c r="Q11" s="103"/>
      <c r="R11" s="38"/>
      <c r="S11" s="104"/>
      <c r="T11" s="58"/>
      <c r="U11" s="28" t="s">
        <v>33</v>
      </c>
      <c r="V11" s="59"/>
      <c r="W11" s="103"/>
      <c r="X11" s="38"/>
      <c r="Y11" s="104"/>
      <c r="Z11" s="105"/>
      <c r="AA11" s="103"/>
      <c r="AB11" s="107"/>
      <c r="AC11" s="104"/>
      <c r="AD11" s="105"/>
      <c r="AE11" s="103"/>
      <c r="AF11" s="38"/>
      <c r="AG11" s="104"/>
      <c r="AH11" s="506"/>
      <c r="AI11" s="506"/>
      <c r="AJ11" s="506"/>
      <c r="AK11" s="103"/>
      <c r="AL11" s="38"/>
      <c r="AM11" s="104"/>
      <c r="AN11" s="105"/>
      <c r="AO11" s="103"/>
      <c r="AP11" s="38"/>
      <c r="AQ11" s="104"/>
      <c r="AR11" s="105"/>
      <c r="AS11" s="103"/>
      <c r="AT11" s="38"/>
      <c r="AU11" s="104"/>
      <c r="AV11" s="105"/>
      <c r="AW11" s="103"/>
      <c r="AX11" s="38"/>
      <c r="AY11" s="104"/>
      <c r="AZ11" s="105"/>
      <c r="BA11" s="103"/>
      <c r="BB11" s="38"/>
      <c r="BC11" s="106"/>
    </row>
    <row r="12" spans="1:63" ht="18.75" x14ac:dyDescent="0.3">
      <c r="A12" s="38"/>
      <c r="B12" s="38"/>
      <c r="C12" s="40"/>
      <c r="D12" s="114"/>
      <c r="E12" s="503" t="s">
        <v>0</v>
      </c>
      <c r="F12" s="503"/>
      <c r="G12" s="503"/>
      <c r="H12" s="38"/>
      <c r="I12" s="503" t="s">
        <v>0</v>
      </c>
      <c r="J12" s="503"/>
      <c r="K12" s="503"/>
      <c r="L12" s="38"/>
      <c r="M12" s="503" t="s">
        <v>0</v>
      </c>
      <c r="N12" s="503"/>
      <c r="O12" s="503"/>
      <c r="P12" s="38"/>
      <c r="Q12" s="503" t="s">
        <v>0</v>
      </c>
      <c r="R12" s="503"/>
      <c r="S12" s="503"/>
      <c r="T12" s="61"/>
      <c r="U12" s="43">
        <v>43281</v>
      </c>
      <c r="V12" s="62"/>
      <c r="W12" s="503" t="s">
        <v>0</v>
      </c>
      <c r="X12" s="503"/>
      <c r="Y12" s="503"/>
      <c r="Z12" s="38"/>
      <c r="AA12" s="503" t="s">
        <v>0</v>
      </c>
      <c r="AB12" s="503"/>
      <c r="AC12" s="503"/>
      <c r="AD12" s="38"/>
      <c r="AE12" s="503" t="s">
        <v>0</v>
      </c>
      <c r="AF12" s="503"/>
      <c r="AG12" s="503"/>
      <c r="AH12" s="506"/>
      <c r="AI12" s="506"/>
      <c r="AJ12" s="506"/>
      <c r="AK12" s="503" t="s">
        <v>0</v>
      </c>
      <c r="AL12" s="503"/>
      <c r="AM12" s="503"/>
      <c r="AN12" s="38"/>
      <c r="AO12" s="503" t="s">
        <v>0</v>
      </c>
      <c r="AP12" s="503"/>
      <c r="AQ12" s="503"/>
      <c r="AR12" s="38"/>
      <c r="AS12" s="503" t="s">
        <v>0</v>
      </c>
      <c r="AT12" s="503"/>
      <c r="AU12" s="503"/>
      <c r="AV12" s="38"/>
      <c r="AW12" s="503" t="s">
        <v>0</v>
      </c>
      <c r="AX12" s="503"/>
      <c r="AY12" s="503"/>
      <c r="AZ12" s="38"/>
      <c r="BA12" s="503" t="s">
        <v>0</v>
      </c>
      <c r="BB12" s="503"/>
      <c r="BC12" s="503"/>
    </row>
    <row r="13" spans="1:63" ht="15" customHeight="1" x14ac:dyDescent="0.25">
      <c r="A13" s="38"/>
      <c r="B13" s="115"/>
      <c r="C13" s="102"/>
      <c r="D13" s="102"/>
      <c r="E13" s="503"/>
      <c r="F13" s="503"/>
      <c r="G13" s="503"/>
      <c r="H13" s="38"/>
      <c r="I13" s="503"/>
      <c r="J13" s="503"/>
      <c r="K13" s="503"/>
      <c r="L13" s="38"/>
      <c r="M13" s="503"/>
      <c r="N13" s="503"/>
      <c r="O13" s="503"/>
      <c r="P13" s="38"/>
      <c r="Q13" s="503"/>
      <c r="R13" s="503"/>
      <c r="S13" s="503"/>
      <c r="T13" s="38"/>
      <c r="U13" s="38"/>
      <c r="V13" s="38"/>
      <c r="W13" s="503"/>
      <c r="X13" s="503"/>
      <c r="Y13" s="503"/>
      <c r="Z13" s="38"/>
      <c r="AA13" s="503"/>
      <c r="AB13" s="503"/>
      <c r="AC13" s="503"/>
      <c r="AD13" s="38"/>
      <c r="AE13" s="503"/>
      <c r="AF13" s="503"/>
      <c r="AG13" s="503"/>
      <c r="AK13" s="503"/>
      <c r="AL13" s="503"/>
      <c r="AM13" s="503"/>
      <c r="AN13" s="38"/>
      <c r="AO13" s="503"/>
      <c r="AP13" s="503"/>
      <c r="AQ13" s="503"/>
      <c r="AR13" s="38"/>
      <c r="AS13" s="503"/>
      <c r="AT13" s="503"/>
      <c r="AU13" s="503"/>
      <c r="AV13" s="38"/>
      <c r="AW13" s="503"/>
      <c r="AX13" s="503"/>
      <c r="AY13" s="503"/>
      <c r="AZ13" s="38"/>
      <c r="BA13" s="503"/>
      <c r="BB13" s="503"/>
      <c r="BC13" s="503"/>
      <c r="BK13" s="116"/>
    </row>
    <row r="14" spans="1:63" ht="15.75" x14ac:dyDescent="0.25">
      <c r="A14" s="38"/>
      <c r="B14" s="117"/>
      <c r="C14" s="249"/>
      <c r="D14" s="118"/>
      <c r="E14" s="38"/>
      <c r="F14" s="38"/>
      <c r="G14" s="119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75"/>
    </row>
    <row r="15" spans="1:63" ht="24.75" customHeight="1" x14ac:dyDescent="0.3">
      <c r="A15" s="91"/>
      <c r="B15" s="515" t="s">
        <v>58</v>
      </c>
      <c r="C15" s="515"/>
      <c r="D15" s="92"/>
      <c r="E15" s="93"/>
      <c r="F15" s="93" t="s">
        <v>1</v>
      </c>
      <c r="G15" s="93"/>
      <c r="H15" s="94"/>
      <c r="I15" s="93"/>
      <c r="J15" s="93" t="s">
        <v>2</v>
      </c>
      <c r="K15" s="93"/>
      <c r="L15" s="94"/>
      <c r="M15" s="93"/>
      <c r="N15" s="93" t="s">
        <v>3</v>
      </c>
      <c r="O15" s="93"/>
      <c r="P15" s="94"/>
      <c r="Q15" s="93"/>
      <c r="R15" s="93" t="s">
        <v>4</v>
      </c>
      <c r="S15" s="93"/>
      <c r="T15" s="95"/>
      <c r="U15" s="8" t="s">
        <v>5</v>
      </c>
      <c r="V15" s="95"/>
      <c r="W15" s="93"/>
      <c r="X15" s="93" t="s">
        <v>6</v>
      </c>
      <c r="Y15" s="93"/>
      <c r="Z15" s="94"/>
      <c r="AA15" s="93"/>
      <c r="AB15" s="93" t="s">
        <v>7</v>
      </c>
      <c r="AC15" s="93"/>
      <c r="AD15" s="94"/>
      <c r="AE15" s="93"/>
      <c r="AF15" s="93" t="s">
        <v>8</v>
      </c>
      <c r="AG15" s="93"/>
      <c r="AH15" s="96"/>
      <c r="AI15" s="96"/>
      <c r="AJ15" s="96"/>
      <c r="AK15" s="93"/>
      <c r="AL15" s="93" t="s">
        <v>9</v>
      </c>
      <c r="AM15" s="93"/>
      <c r="AN15" s="94"/>
      <c r="AO15" s="93"/>
      <c r="AP15" s="93" t="s">
        <v>10</v>
      </c>
      <c r="AQ15" s="93"/>
      <c r="AR15" s="94"/>
      <c r="AS15" s="93"/>
      <c r="AT15" s="93" t="s">
        <v>11</v>
      </c>
      <c r="AU15" s="93"/>
      <c r="AV15" s="94"/>
      <c r="AW15" s="516" t="s">
        <v>12</v>
      </c>
      <c r="AX15" s="516"/>
      <c r="AY15" s="516"/>
      <c r="AZ15" s="93"/>
      <c r="BA15" s="516" t="s">
        <v>13</v>
      </c>
      <c r="BB15" s="516"/>
      <c r="BC15" s="516"/>
    </row>
    <row r="16" spans="1:63" ht="17.25" customHeight="1" x14ac:dyDescent="0.25">
      <c r="A16" s="97">
        <v>1</v>
      </c>
      <c r="B16" s="406" t="s">
        <v>159</v>
      </c>
      <c r="C16" s="407" t="s">
        <v>559</v>
      </c>
      <c r="D16" s="97"/>
      <c r="E16" s="99" t="s">
        <v>15</v>
      </c>
      <c r="F16" s="99" t="s">
        <v>160</v>
      </c>
      <c r="G16" s="99" t="s">
        <v>17</v>
      </c>
      <c r="H16" s="99"/>
      <c r="I16" s="99" t="s">
        <v>15</v>
      </c>
      <c r="J16" s="99" t="s">
        <v>160</v>
      </c>
      <c r="K16" s="99" t="s">
        <v>17</v>
      </c>
      <c r="L16" s="99"/>
      <c r="M16" s="99" t="s">
        <v>15</v>
      </c>
      <c r="N16" s="99" t="s">
        <v>160</v>
      </c>
      <c r="O16" s="99" t="s">
        <v>17</v>
      </c>
      <c r="P16" s="99"/>
      <c r="Q16" s="99" t="s">
        <v>15</v>
      </c>
      <c r="R16" s="99" t="s">
        <v>160</v>
      </c>
      <c r="S16" s="99" t="s">
        <v>17</v>
      </c>
      <c r="T16" s="100"/>
      <c r="U16" s="100"/>
      <c r="V16" s="100"/>
      <c r="W16" s="99" t="s">
        <v>15</v>
      </c>
      <c r="X16" s="99" t="s">
        <v>160</v>
      </c>
      <c r="Y16" s="99" t="s">
        <v>17</v>
      </c>
      <c r="Z16" s="99"/>
      <c r="AA16" s="99" t="s">
        <v>15</v>
      </c>
      <c r="AB16" s="99" t="s">
        <v>160</v>
      </c>
      <c r="AC16" s="99" t="s">
        <v>17</v>
      </c>
      <c r="AD16" s="99"/>
      <c r="AE16" s="99" t="s">
        <v>15</v>
      </c>
      <c r="AF16" s="99" t="s">
        <v>160</v>
      </c>
      <c r="AG16" s="99" t="s">
        <v>17</v>
      </c>
      <c r="AH16" s="506" t="s">
        <v>18</v>
      </c>
      <c r="AI16" s="506"/>
      <c r="AJ16" s="506"/>
      <c r="AK16" s="99" t="s">
        <v>15</v>
      </c>
      <c r="AL16" s="99" t="s">
        <v>160</v>
      </c>
      <c r="AM16" s="99" t="s">
        <v>17</v>
      </c>
      <c r="AN16" s="99"/>
      <c r="AO16" s="99" t="s">
        <v>15</v>
      </c>
      <c r="AP16" s="99" t="s">
        <v>160</v>
      </c>
      <c r="AQ16" s="99" t="s">
        <v>17</v>
      </c>
      <c r="AR16" s="99"/>
      <c r="AS16" s="99" t="s">
        <v>15</v>
      </c>
      <c r="AT16" s="99" t="s">
        <v>160</v>
      </c>
      <c r="AU16" s="99" t="s">
        <v>17</v>
      </c>
      <c r="AV16" s="12"/>
      <c r="AW16" s="99" t="s">
        <v>15</v>
      </c>
      <c r="AX16" s="99" t="s">
        <v>160</v>
      </c>
      <c r="AY16" s="99" t="s">
        <v>17</v>
      </c>
      <c r="AZ16" s="99"/>
      <c r="BA16" s="99" t="s">
        <v>15</v>
      </c>
      <c r="BB16" s="99" t="s">
        <v>160</v>
      </c>
      <c r="BC16" s="99" t="s">
        <v>17</v>
      </c>
      <c r="BD16" s="120"/>
      <c r="BE16" s="120"/>
      <c r="BK16" s="116"/>
    </row>
    <row r="17" spans="1:63" ht="17.25" customHeight="1" x14ac:dyDescent="0.25">
      <c r="A17" s="97">
        <v>2</v>
      </c>
      <c r="B17" s="384" t="s">
        <v>161</v>
      </c>
      <c r="C17" s="382" t="s">
        <v>518</v>
      </c>
      <c r="D17" s="38"/>
      <c r="E17" s="103">
        <v>43248</v>
      </c>
      <c r="F17" s="38" t="s">
        <v>39</v>
      </c>
      <c r="G17" s="104">
        <v>0.75</v>
      </c>
      <c r="H17" s="105"/>
      <c r="I17" s="103">
        <f>E17+7</f>
        <v>43255</v>
      </c>
      <c r="J17" s="38" t="s">
        <v>40</v>
      </c>
      <c r="K17" s="104">
        <v>0.75</v>
      </c>
      <c r="L17" s="105"/>
      <c r="M17" s="103">
        <f>I17+7</f>
        <v>43262</v>
      </c>
      <c r="N17" s="38" t="s">
        <v>41</v>
      </c>
      <c r="O17" s="104">
        <v>0.75</v>
      </c>
      <c r="P17" s="105"/>
      <c r="Q17" s="103">
        <f>M17+7</f>
        <v>43269</v>
      </c>
      <c r="R17" s="38" t="s">
        <v>20</v>
      </c>
      <c r="S17" s="104">
        <v>0.75</v>
      </c>
      <c r="T17" s="20"/>
      <c r="U17" s="21" t="s">
        <v>23</v>
      </c>
      <c r="V17" s="22"/>
      <c r="W17" s="103">
        <f>Q17+14</f>
        <v>43283</v>
      </c>
      <c r="X17" s="38" t="s">
        <v>42</v>
      </c>
      <c r="Y17" s="104">
        <v>0.75</v>
      </c>
      <c r="Z17" s="105"/>
      <c r="AA17" s="103">
        <f>W17+7</f>
        <v>43290</v>
      </c>
      <c r="AB17" s="38" t="s">
        <v>39</v>
      </c>
      <c r="AC17" s="104">
        <v>0.75</v>
      </c>
      <c r="AD17" s="105"/>
      <c r="AE17" s="103">
        <f>AA17+7</f>
        <v>43297</v>
      </c>
      <c r="AF17" s="38" t="s">
        <v>40</v>
      </c>
      <c r="AG17" s="104">
        <v>0.75</v>
      </c>
      <c r="AH17" s="506"/>
      <c r="AI17" s="506"/>
      <c r="AJ17" s="506"/>
      <c r="AK17" s="103">
        <f>AE17+14</f>
        <v>43311</v>
      </c>
      <c r="AL17" s="38" t="s">
        <v>41</v>
      </c>
      <c r="AM17" s="104">
        <v>0.75</v>
      </c>
      <c r="AN17" s="105"/>
      <c r="AO17" s="103">
        <f>AK17+7</f>
        <v>43318</v>
      </c>
      <c r="AP17" s="38" t="s">
        <v>20</v>
      </c>
      <c r="AQ17" s="104">
        <v>0.75</v>
      </c>
      <c r="AR17" s="105"/>
      <c r="AS17" s="103">
        <f>AO17+7</f>
        <v>43325</v>
      </c>
      <c r="AT17" s="38" t="s">
        <v>42</v>
      </c>
      <c r="AU17" s="104">
        <v>0.75</v>
      </c>
      <c r="AW17" s="103">
        <f>AS17+7</f>
        <v>43332</v>
      </c>
      <c r="AX17" s="38" t="s">
        <v>43</v>
      </c>
      <c r="AY17" s="104">
        <v>0.75</v>
      </c>
      <c r="AZ17" s="105"/>
      <c r="BA17" s="103">
        <f>AW17+7</f>
        <v>43339</v>
      </c>
      <c r="BB17" s="38" t="s">
        <v>44</v>
      </c>
      <c r="BC17" s="106">
        <v>0.75</v>
      </c>
      <c r="BD17" s="72"/>
      <c r="BE17" s="72"/>
    </row>
    <row r="18" spans="1:63" ht="17.25" customHeight="1" x14ac:dyDescent="0.25">
      <c r="A18" s="97">
        <v>3</v>
      </c>
      <c r="B18" s="390" t="s">
        <v>162</v>
      </c>
      <c r="C18" s="382" t="s">
        <v>416</v>
      </c>
      <c r="D18" s="38"/>
      <c r="E18" s="103">
        <v>43248</v>
      </c>
      <c r="F18" s="38" t="s">
        <v>46</v>
      </c>
      <c r="G18" s="107">
        <v>0.79166666666666663</v>
      </c>
      <c r="H18" s="108"/>
      <c r="I18" s="103">
        <f>E18+7</f>
        <v>43255</v>
      </c>
      <c r="J18" s="38" t="s">
        <v>27</v>
      </c>
      <c r="K18" s="107">
        <v>0.79166666666666663</v>
      </c>
      <c r="L18" s="108"/>
      <c r="M18" s="103">
        <f>I18+7</f>
        <v>43262</v>
      </c>
      <c r="N18" s="38" t="s">
        <v>21</v>
      </c>
      <c r="O18" s="107">
        <v>0.79166666666666663</v>
      </c>
      <c r="P18" s="108"/>
      <c r="Q18" s="103">
        <f>M18+7</f>
        <v>43269</v>
      </c>
      <c r="R18" s="38" t="s">
        <v>47</v>
      </c>
      <c r="S18" s="107">
        <v>0.79166666666666663</v>
      </c>
      <c r="T18" s="27"/>
      <c r="U18" s="28" t="s">
        <v>29</v>
      </c>
      <c r="V18" s="29"/>
      <c r="W18" s="103">
        <f>Q18+14</f>
        <v>43283</v>
      </c>
      <c r="X18" s="38" t="s">
        <v>22</v>
      </c>
      <c r="Y18" s="107">
        <v>0.79166666666666663</v>
      </c>
      <c r="Z18" s="108"/>
      <c r="AA18" s="103">
        <f>W18+7</f>
        <v>43290</v>
      </c>
      <c r="AB18" s="38" t="s">
        <v>46</v>
      </c>
      <c r="AC18" s="107">
        <v>0.79166666666666663</v>
      </c>
      <c r="AD18" s="108"/>
      <c r="AE18" s="103">
        <f>AA18+7</f>
        <v>43297</v>
      </c>
      <c r="AF18" s="38" t="s">
        <v>27</v>
      </c>
      <c r="AG18" s="107">
        <v>0.79166666666666663</v>
      </c>
      <c r="AH18" s="506"/>
      <c r="AI18" s="506"/>
      <c r="AJ18" s="506"/>
      <c r="AK18" s="103">
        <f>AE18+14</f>
        <v>43311</v>
      </c>
      <c r="AL18" s="38" t="s">
        <v>21</v>
      </c>
      <c r="AM18" s="107">
        <v>0.79166666666666663</v>
      </c>
      <c r="AN18" s="108"/>
      <c r="AO18" s="103">
        <f>AK18+7</f>
        <v>43318</v>
      </c>
      <c r="AP18" s="38" t="s">
        <v>26</v>
      </c>
      <c r="AQ18" s="107">
        <v>0.79166666666666663</v>
      </c>
      <c r="AR18" s="108"/>
      <c r="AS18" s="103">
        <f>AO18+7</f>
        <v>43325</v>
      </c>
      <c r="AT18" s="38" t="s">
        <v>48</v>
      </c>
      <c r="AU18" s="107">
        <v>0.79166666666666663</v>
      </c>
      <c r="AW18" s="103">
        <f>AS18+7</f>
        <v>43332</v>
      </c>
      <c r="AX18" s="38" t="s">
        <v>49</v>
      </c>
      <c r="AY18" s="107">
        <v>0.79166666666666663</v>
      </c>
      <c r="AZ18" s="108"/>
      <c r="BA18" s="103">
        <f>AW18+7</f>
        <v>43339</v>
      </c>
      <c r="BB18" s="38" t="s">
        <v>50</v>
      </c>
      <c r="BC18" s="109">
        <v>0.79166666666666663</v>
      </c>
      <c r="BD18" s="74"/>
      <c r="BE18" s="74"/>
    </row>
    <row r="19" spans="1:63" ht="17.25" customHeight="1" x14ac:dyDescent="0.25">
      <c r="A19" s="97">
        <v>4</v>
      </c>
      <c r="B19" s="384" t="s">
        <v>163</v>
      </c>
      <c r="C19" s="381" t="s">
        <v>415</v>
      </c>
      <c r="D19" s="38"/>
      <c r="E19" s="103">
        <v>43248</v>
      </c>
      <c r="F19" s="38" t="s">
        <v>30</v>
      </c>
      <c r="G19" s="104">
        <v>0.83333333333333337</v>
      </c>
      <c r="H19" s="105"/>
      <c r="I19" s="103">
        <f>E19+7</f>
        <v>43255</v>
      </c>
      <c r="J19" s="38" t="s">
        <v>52</v>
      </c>
      <c r="K19" s="104">
        <v>0.83333333333333337</v>
      </c>
      <c r="L19" s="105"/>
      <c r="M19" s="103">
        <f>I19+7</f>
        <v>43262</v>
      </c>
      <c r="N19" s="38" t="s">
        <v>54</v>
      </c>
      <c r="O19" s="104">
        <v>0.83333333333333337</v>
      </c>
      <c r="P19" s="105"/>
      <c r="Q19" s="103">
        <f>M19+7</f>
        <v>43269</v>
      </c>
      <c r="R19" s="38" t="s">
        <v>26</v>
      </c>
      <c r="S19" s="104">
        <v>0.83333333333333337</v>
      </c>
      <c r="T19" s="58"/>
      <c r="U19" s="28" t="s">
        <v>33</v>
      </c>
      <c r="V19" s="59"/>
      <c r="W19" s="103">
        <f>Q19+14</f>
        <v>43283</v>
      </c>
      <c r="X19" s="38" t="s">
        <v>48</v>
      </c>
      <c r="Y19" s="104">
        <v>0.83333333333333337</v>
      </c>
      <c r="Z19" s="105"/>
      <c r="AA19" s="103">
        <f>W19+7</f>
        <v>43290</v>
      </c>
      <c r="AB19" s="38" t="s">
        <v>30</v>
      </c>
      <c r="AC19" s="104">
        <v>0.83333333333333337</v>
      </c>
      <c r="AD19" s="105"/>
      <c r="AE19" s="103">
        <f>AA19+7</f>
        <v>43297</v>
      </c>
      <c r="AF19" s="38" t="s">
        <v>52</v>
      </c>
      <c r="AG19" s="104">
        <v>0.83333333333333337</v>
      </c>
      <c r="AH19" s="506"/>
      <c r="AI19" s="506"/>
      <c r="AJ19" s="506"/>
      <c r="AK19" s="103">
        <f>AE19+14</f>
        <v>43311</v>
      </c>
      <c r="AL19" s="38" t="s">
        <v>54</v>
      </c>
      <c r="AM19" s="104">
        <v>0.83333333333333337</v>
      </c>
      <c r="AN19" s="105"/>
      <c r="AO19" s="103">
        <f>AK19+7</f>
        <v>43318</v>
      </c>
      <c r="AP19" s="38" t="s">
        <v>47</v>
      </c>
      <c r="AQ19" s="104">
        <v>0.83333333333333337</v>
      </c>
      <c r="AR19" s="105"/>
      <c r="AS19" s="103">
        <f>AO19+7</f>
        <v>43325</v>
      </c>
      <c r="AT19" s="38" t="s">
        <v>22</v>
      </c>
      <c r="AU19" s="104">
        <v>0.83333333333333337</v>
      </c>
      <c r="AW19" s="103">
        <f>AS19+7</f>
        <v>43332</v>
      </c>
      <c r="AX19" s="38" t="s">
        <v>55</v>
      </c>
      <c r="AY19" s="104">
        <v>0.83333333333333337</v>
      </c>
      <c r="AZ19" s="105"/>
      <c r="BA19" s="103">
        <f>AW19+7</f>
        <v>43339</v>
      </c>
      <c r="BB19" s="38" t="s">
        <v>34</v>
      </c>
      <c r="BC19" s="106">
        <v>0.83333333333333337</v>
      </c>
      <c r="BD19" s="72"/>
      <c r="BE19" s="72"/>
    </row>
    <row r="20" spans="1:63" ht="17.25" customHeight="1" x14ac:dyDescent="0.3">
      <c r="A20" s="97">
        <v>5</v>
      </c>
      <c r="B20" s="400" t="s">
        <v>164</v>
      </c>
      <c r="C20" s="382" t="s">
        <v>560</v>
      </c>
      <c r="D20" s="38"/>
      <c r="E20" s="503" t="s">
        <v>58</v>
      </c>
      <c r="F20" s="503"/>
      <c r="G20" s="503"/>
      <c r="H20" s="102"/>
      <c r="I20" s="503" t="s">
        <v>58</v>
      </c>
      <c r="J20" s="503"/>
      <c r="K20" s="503"/>
      <c r="L20" s="38"/>
      <c r="M20" s="503" t="s">
        <v>58</v>
      </c>
      <c r="N20" s="503"/>
      <c r="O20" s="503"/>
      <c r="P20" s="38"/>
      <c r="Q20" s="503" t="s">
        <v>58</v>
      </c>
      <c r="R20" s="503"/>
      <c r="S20" s="503"/>
      <c r="T20" s="61"/>
      <c r="U20" s="43">
        <v>43281</v>
      </c>
      <c r="V20" s="62"/>
      <c r="W20" s="503" t="s">
        <v>58</v>
      </c>
      <c r="X20" s="503"/>
      <c r="Y20" s="503"/>
      <c r="Z20" s="38"/>
      <c r="AA20" s="503" t="s">
        <v>58</v>
      </c>
      <c r="AB20" s="503"/>
      <c r="AC20" s="503"/>
      <c r="AD20" s="38"/>
      <c r="AE20" s="503" t="s">
        <v>58</v>
      </c>
      <c r="AF20" s="503"/>
      <c r="AG20" s="503"/>
      <c r="AH20" s="506"/>
      <c r="AI20" s="506"/>
      <c r="AJ20" s="506"/>
      <c r="AK20" s="503" t="s">
        <v>58</v>
      </c>
      <c r="AL20" s="503"/>
      <c r="AM20" s="503"/>
      <c r="AN20" s="38"/>
      <c r="AO20" s="503" t="s">
        <v>58</v>
      </c>
      <c r="AP20" s="503"/>
      <c r="AQ20" s="503"/>
      <c r="AR20" s="38"/>
      <c r="AS20" s="503" t="s">
        <v>58</v>
      </c>
      <c r="AT20" s="503"/>
      <c r="AU20" s="503"/>
      <c r="AV20" s="102"/>
      <c r="AW20" s="503" t="s">
        <v>58</v>
      </c>
      <c r="AX20" s="503"/>
      <c r="AY20" s="503"/>
      <c r="AZ20" s="38"/>
      <c r="BA20" s="503" t="s">
        <v>58</v>
      </c>
      <c r="BB20" s="503"/>
      <c r="BC20" s="503"/>
      <c r="BK20" s="116"/>
    </row>
    <row r="21" spans="1:63" ht="17.25" customHeight="1" x14ac:dyDescent="0.25">
      <c r="A21" s="97">
        <v>6</v>
      </c>
      <c r="B21" s="397" t="s">
        <v>165</v>
      </c>
      <c r="C21" s="383" t="s">
        <v>510</v>
      </c>
      <c r="D21" s="38"/>
      <c r="E21" s="503"/>
      <c r="F21" s="503"/>
      <c r="G21" s="503"/>
      <c r="H21" s="38"/>
      <c r="I21" s="503"/>
      <c r="J21" s="503"/>
      <c r="K21" s="503"/>
      <c r="L21" s="38"/>
      <c r="M21" s="503"/>
      <c r="N21" s="503"/>
      <c r="O21" s="503"/>
      <c r="P21" s="38"/>
      <c r="Q21" s="503"/>
      <c r="R21" s="503"/>
      <c r="S21" s="503"/>
      <c r="T21" s="38"/>
      <c r="U21" s="38"/>
      <c r="V21" s="38"/>
      <c r="W21" s="503"/>
      <c r="X21" s="503"/>
      <c r="Y21" s="503"/>
      <c r="Z21" s="38"/>
      <c r="AA21" s="503"/>
      <c r="AB21" s="503"/>
      <c r="AC21" s="503"/>
      <c r="AD21" s="38"/>
      <c r="AE21" s="503"/>
      <c r="AF21" s="503"/>
      <c r="AG21" s="503"/>
      <c r="AK21" s="503"/>
      <c r="AL21" s="503"/>
      <c r="AM21" s="503"/>
      <c r="AN21" s="38"/>
      <c r="AO21" s="503"/>
      <c r="AP21" s="503"/>
      <c r="AQ21" s="503"/>
      <c r="AR21" s="38"/>
      <c r="AS21" s="503"/>
      <c r="AT21" s="503"/>
      <c r="AU21" s="503"/>
      <c r="AV21" s="38"/>
      <c r="AW21" s="503"/>
      <c r="AX21" s="503"/>
      <c r="AY21" s="503"/>
      <c r="AZ21" s="38"/>
      <c r="BA21" s="503"/>
      <c r="BB21" s="503"/>
      <c r="BC21" s="503"/>
      <c r="BK21" s="116"/>
    </row>
    <row r="22" spans="1:63" ht="15.75" x14ac:dyDescent="0.25">
      <c r="A22" s="100"/>
      <c r="B22" s="121"/>
      <c r="C22" s="122"/>
      <c r="D22" s="100"/>
      <c r="E22" s="24"/>
      <c r="F22" s="24"/>
      <c r="G22" s="24"/>
      <c r="H22" s="38"/>
      <c r="I22" s="24"/>
      <c r="J22" s="24"/>
      <c r="K22" s="24"/>
      <c r="L22" s="38"/>
      <c r="M22" s="24"/>
      <c r="N22" s="24"/>
      <c r="O22" s="24"/>
      <c r="P22" s="38"/>
      <c r="Q22" s="24"/>
      <c r="R22" s="24"/>
      <c r="S22" s="24"/>
      <c r="T22" s="38"/>
      <c r="U22" s="38"/>
      <c r="V22" s="38"/>
      <c r="W22" s="24"/>
      <c r="X22" s="24"/>
      <c r="Y22" s="24"/>
      <c r="Z22" s="38"/>
      <c r="AA22" s="24"/>
      <c r="AB22" s="24"/>
      <c r="AC22" s="24"/>
      <c r="AD22" s="38"/>
      <c r="AE22" s="24"/>
      <c r="AF22" s="24"/>
      <c r="AG22" s="24"/>
      <c r="AH22" s="24"/>
      <c r="AI22" s="24"/>
      <c r="AJ22" s="38"/>
      <c r="AK22" s="24"/>
      <c r="AL22" s="24"/>
      <c r="AM22" s="24"/>
      <c r="AN22" s="38"/>
      <c r="AO22" s="24"/>
      <c r="AP22" s="24"/>
      <c r="AQ22" s="24"/>
      <c r="AR22" s="38"/>
      <c r="AS22" s="24"/>
      <c r="AT22" s="24"/>
      <c r="AU22" s="24"/>
      <c r="AV22" s="38"/>
      <c r="AW22" s="24"/>
      <c r="AX22" s="24"/>
      <c r="AY22" s="24"/>
      <c r="AZ22" s="38"/>
      <c r="BA22" s="24"/>
      <c r="BB22" s="24"/>
      <c r="BC22" s="24"/>
      <c r="BK22" s="116"/>
    </row>
    <row r="23" spans="1:63" ht="15.75" x14ac:dyDescent="0.25">
      <c r="A23" s="75"/>
      <c r="B23" s="7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75"/>
    </row>
    <row r="24" spans="1:63" ht="24.75" customHeight="1" x14ac:dyDescent="0.3">
      <c r="A24" s="367"/>
      <c r="B24" s="513"/>
      <c r="C24" s="513"/>
      <c r="D24" s="82"/>
      <c r="E24" s="246"/>
      <c r="F24" s="246"/>
      <c r="G24" s="246"/>
      <c r="H24" s="10"/>
      <c r="I24" s="246"/>
      <c r="J24" s="246"/>
      <c r="K24" s="246"/>
      <c r="L24" s="10"/>
      <c r="M24" s="246"/>
      <c r="N24" s="246"/>
      <c r="O24" s="246"/>
      <c r="P24" s="10"/>
      <c r="Q24" s="246"/>
      <c r="R24" s="246"/>
      <c r="S24" s="246"/>
      <c r="T24" s="95"/>
      <c r="U24" s="243"/>
      <c r="V24" s="95"/>
      <c r="W24" s="246"/>
      <c r="X24" s="246"/>
      <c r="Y24" s="246"/>
      <c r="Z24" s="10"/>
      <c r="AA24" s="374"/>
      <c r="AB24" s="374"/>
      <c r="AC24" s="374"/>
      <c r="AD24" s="374"/>
      <c r="AE24" s="246"/>
      <c r="AF24" s="9"/>
      <c r="AG24" s="9"/>
      <c r="AH24" s="9"/>
      <c r="AI24" s="9"/>
      <c r="AJ24" s="10"/>
      <c r="AK24" s="9"/>
      <c r="AL24" s="9"/>
      <c r="AM24" s="9"/>
      <c r="AN24" s="10"/>
      <c r="AO24" s="9"/>
      <c r="AP24" s="9"/>
      <c r="AQ24" s="9"/>
      <c r="AR24" s="10"/>
      <c r="AS24" s="9"/>
      <c r="AT24" s="9"/>
      <c r="AU24" s="9"/>
      <c r="AV24" s="10"/>
      <c r="AW24" s="514"/>
      <c r="AX24" s="514"/>
      <c r="AY24" s="514"/>
      <c r="AZ24" s="9"/>
      <c r="BA24" s="514"/>
      <c r="BB24" s="514"/>
      <c r="BC24" s="514"/>
      <c r="BD24" s="67"/>
      <c r="BE24" s="67"/>
      <c r="BK24" s="116"/>
    </row>
    <row r="25" spans="1:63" ht="15.75" customHeight="1" x14ac:dyDescent="0.25">
      <c r="A25" s="100"/>
      <c r="B25" s="121"/>
      <c r="C25" s="244"/>
      <c r="D25" s="100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00"/>
      <c r="U25" s="100"/>
      <c r="V25" s="100"/>
      <c r="W25" s="123"/>
      <c r="X25" s="123"/>
      <c r="Y25" s="123"/>
      <c r="Z25" s="123"/>
      <c r="AA25" s="374"/>
      <c r="AB25" s="374"/>
      <c r="AC25" s="374"/>
      <c r="AD25" s="374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67"/>
      <c r="AW25" s="123"/>
      <c r="AX25" s="123"/>
      <c r="AY25" s="123"/>
      <c r="AZ25" s="123"/>
      <c r="BA25" s="123"/>
      <c r="BB25" s="123"/>
      <c r="BC25" s="123"/>
      <c r="BD25" s="82"/>
      <c r="BE25" s="82"/>
      <c r="BK25" s="116"/>
    </row>
    <row r="26" spans="1:63" ht="15.75" customHeight="1" x14ac:dyDescent="0.25">
      <c r="A26" s="100"/>
      <c r="B26" s="121"/>
      <c r="C26" s="244"/>
      <c r="D26" s="100"/>
      <c r="E26" s="123"/>
      <c r="F26" s="100"/>
      <c r="G26" s="126"/>
      <c r="H26" s="125"/>
      <c r="I26" s="123"/>
      <c r="J26" s="100"/>
      <c r="K26" s="126"/>
      <c r="L26" s="125"/>
      <c r="M26" s="245"/>
      <c r="N26" s="244"/>
      <c r="O26" s="86"/>
      <c r="P26" s="173"/>
      <c r="Q26" s="245"/>
      <c r="R26" s="244"/>
      <c r="S26" s="86"/>
      <c r="T26" s="87"/>
      <c r="U26" s="368"/>
      <c r="V26" s="87"/>
      <c r="W26" s="245"/>
      <c r="X26" s="244"/>
      <c r="Y26" s="86"/>
      <c r="Z26" s="242"/>
      <c r="AA26" s="374"/>
      <c r="AB26" s="374"/>
      <c r="AC26" s="374"/>
      <c r="AD26" s="374"/>
      <c r="AE26" s="245"/>
      <c r="AF26" s="31"/>
      <c r="AG26" s="86"/>
      <c r="AH26" s="86"/>
      <c r="AI26" s="86"/>
      <c r="AJ26" s="125"/>
      <c r="AK26" s="123"/>
      <c r="AL26" s="100"/>
      <c r="AM26" s="126"/>
      <c r="AN26" s="125"/>
      <c r="AO26" s="123"/>
      <c r="AP26" s="100"/>
      <c r="AQ26" s="125"/>
      <c r="AR26" s="125"/>
      <c r="AS26" s="123"/>
      <c r="AT26" s="100"/>
      <c r="AU26" s="125"/>
      <c r="AV26" s="67"/>
      <c r="AW26" s="123"/>
      <c r="AX26" s="100"/>
      <c r="AY26" s="125"/>
      <c r="AZ26" s="125"/>
      <c r="BA26" s="123"/>
      <c r="BB26" s="100"/>
      <c r="BC26" s="125"/>
      <c r="BD26" s="87"/>
      <c r="BE26" s="87"/>
      <c r="BK26" s="116"/>
    </row>
    <row r="27" spans="1:63" ht="15.75" customHeight="1" x14ac:dyDescent="0.25">
      <c r="A27" s="100"/>
      <c r="B27" s="121"/>
      <c r="C27" s="244"/>
      <c r="D27" s="100"/>
      <c r="E27" s="123"/>
      <c r="F27" s="100"/>
      <c r="G27" s="126"/>
      <c r="H27" s="127"/>
      <c r="I27" s="123"/>
      <c r="J27" s="100"/>
      <c r="K27" s="126"/>
      <c r="L27" s="127"/>
      <c r="M27" s="245"/>
      <c r="N27" s="244"/>
      <c r="O27" s="86"/>
      <c r="P27" s="173"/>
      <c r="Q27" s="123"/>
      <c r="R27" s="123"/>
      <c r="S27" s="123"/>
      <c r="T27" s="89"/>
      <c r="U27" s="368"/>
      <c r="V27" s="89"/>
      <c r="W27" s="123"/>
      <c r="X27" s="123"/>
      <c r="Y27" s="123"/>
      <c r="Z27" s="242"/>
      <c r="AA27" s="374"/>
      <c r="AB27" s="374"/>
      <c r="AC27" s="374"/>
      <c r="AD27" s="374"/>
      <c r="AE27" s="245"/>
      <c r="AF27" s="31"/>
      <c r="AG27" s="86"/>
      <c r="AH27" s="86"/>
      <c r="AI27" s="86"/>
      <c r="AJ27" s="127"/>
      <c r="AK27" s="123"/>
      <c r="AL27" s="100"/>
      <c r="AM27" s="126"/>
      <c r="AN27" s="127"/>
      <c r="AO27" s="123"/>
      <c r="AP27" s="100"/>
      <c r="AQ27" s="125"/>
      <c r="AR27" s="127"/>
      <c r="AS27" s="123"/>
      <c r="AT27" s="100"/>
      <c r="AU27" s="125"/>
      <c r="AV27" s="67"/>
      <c r="AW27" s="123"/>
      <c r="AX27" s="100"/>
      <c r="AY27" s="125"/>
      <c r="AZ27" s="127"/>
      <c r="BA27" s="123"/>
      <c r="BB27" s="100"/>
      <c r="BC27" s="125"/>
      <c r="BD27" s="87"/>
      <c r="BE27" s="87"/>
    </row>
    <row r="28" spans="1:63" ht="15.75" customHeight="1" x14ac:dyDescent="0.25">
      <c r="A28" s="100"/>
      <c r="B28" s="369"/>
      <c r="C28" s="244"/>
      <c r="D28" s="100"/>
      <c r="E28" s="123"/>
      <c r="F28" s="100"/>
      <c r="G28" s="128"/>
      <c r="H28" s="125"/>
      <c r="I28" s="123"/>
      <c r="J28" s="100"/>
      <c r="K28" s="128"/>
      <c r="L28" s="125"/>
      <c r="M28" s="245"/>
      <c r="N28" s="244"/>
      <c r="O28" s="86"/>
      <c r="P28" s="173"/>
      <c r="Q28" s="245"/>
      <c r="R28" s="244"/>
      <c r="S28" s="86"/>
      <c r="T28" s="87"/>
      <c r="U28" s="368"/>
      <c r="V28" s="87"/>
      <c r="W28" s="245"/>
      <c r="X28" s="244"/>
      <c r="Y28" s="86"/>
      <c r="Z28" s="242"/>
      <c r="AA28" s="374"/>
      <c r="AB28" s="374"/>
      <c r="AC28" s="374"/>
      <c r="AD28" s="374"/>
      <c r="AE28" s="245"/>
      <c r="AF28" s="31"/>
      <c r="AG28" s="86"/>
      <c r="AH28" s="86"/>
      <c r="AI28" s="86"/>
      <c r="AJ28" s="125"/>
      <c r="AK28" s="123"/>
      <c r="AL28" s="100"/>
      <c r="AM28" s="128"/>
      <c r="AN28" s="125"/>
      <c r="AO28" s="123"/>
      <c r="AP28" s="100"/>
      <c r="AQ28" s="127"/>
      <c r="AR28" s="125"/>
      <c r="AS28" s="123"/>
      <c r="AT28" s="100"/>
      <c r="AU28" s="127"/>
      <c r="AV28" s="67"/>
      <c r="AW28" s="123"/>
      <c r="AX28" s="100"/>
      <c r="AY28" s="127"/>
      <c r="AZ28" s="125"/>
      <c r="BA28" s="123"/>
      <c r="BB28" s="100"/>
      <c r="BC28" s="127"/>
      <c r="BD28" s="89"/>
      <c r="BE28" s="89"/>
    </row>
    <row r="29" spans="1:63" ht="18.75" x14ac:dyDescent="0.3">
      <c r="A29" s="100"/>
      <c r="B29" s="369"/>
      <c r="C29" s="244"/>
      <c r="D29" s="100"/>
      <c r="E29" s="503"/>
      <c r="F29" s="503"/>
      <c r="G29" s="503"/>
      <c r="H29" s="100"/>
      <c r="I29" s="512"/>
      <c r="J29" s="512"/>
      <c r="K29" s="512"/>
      <c r="L29" s="100"/>
      <c r="M29" s="245"/>
      <c r="N29" s="244"/>
      <c r="O29" s="86"/>
      <c r="P29" s="66"/>
      <c r="Q29" s="123"/>
      <c r="R29" s="123"/>
      <c r="S29" s="123"/>
      <c r="T29" s="63"/>
      <c r="U29" s="272"/>
      <c r="V29" s="63"/>
      <c r="W29" s="123"/>
      <c r="X29" s="123"/>
      <c r="Y29" s="123"/>
      <c r="Z29" s="66"/>
      <c r="AA29" s="375"/>
      <c r="AB29" s="375"/>
      <c r="AC29" s="375"/>
      <c r="AD29" s="375"/>
      <c r="AE29" s="245"/>
      <c r="AF29" s="31"/>
      <c r="AG29" s="86"/>
      <c r="AH29" s="86"/>
      <c r="AI29" s="86"/>
      <c r="AJ29" s="100"/>
      <c r="AK29" s="512"/>
      <c r="AL29" s="512"/>
      <c r="AM29" s="512"/>
      <c r="AN29" s="100"/>
      <c r="AO29" s="512"/>
      <c r="AP29" s="512"/>
      <c r="AQ29" s="512"/>
      <c r="AR29" s="100"/>
      <c r="AS29" s="512"/>
      <c r="AT29" s="512"/>
      <c r="AU29" s="512"/>
      <c r="AV29" s="100"/>
      <c r="AW29" s="512"/>
      <c r="AX29" s="512"/>
      <c r="AY29" s="512"/>
      <c r="AZ29" s="100"/>
      <c r="BA29" s="512"/>
      <c r="BB29" s="512"/>
      <c r="BC29" s="512"/>
      <c r="BD29" s="67"/>
      <c r="BE29" s="67"/>
    </row>
    <row r="30" spans="1:63" ht="15.75" x14ac:dyDescent="0.25">
      <c r="A30" s="100"/>
      <c r="B30" s="369"/>
      <c r="C30" s="244"/>
      <c r="D30" s="100"/>
      <c r="E30" s="503"/>
      <c r="F30" s="503"/>
      <c r="G30" s="503"/>
      <c r="H30" s="100"/>
      <c r="I30" s="512"/>
      <c r="J30" s="512"/>
      <c r="K30" s="512"/>
      <c r="L30" s="100"/>
      <c r="M30" s="242"/>
      <c r="N30" s="242"/>
      <c r="O30" s="242"/>
      <c r="P30" s="100"/>
      <c r="Q30" s="245"/>
      <c r="R30" s="244"/>
      <c r="S30" s="86"/>
      <c r="T30" s="100"/>
      <c r="U30" s="100"/>
      <c r="V30" s="100"/>
      <c r="W30" s="245"/>
      <c r="X30" s="244"/>
      <c r="Y30" s="86"/>
      <c r="Z30" s="100"/>
      <c r="AA30" s="375"/>
      <c r="AB30" s="375"/>
      <c r="AC30" s="375"/>
      <c r="AD30" s="375"/>
      <c r="AE30" s="242"/>
      <c r="AF30" s="36"/>
      <c r="AG30" s="36"/>
      <c r="AH30" s="36"/>
      <c r="AI30" s="36"/>
      <c r="AJ30" s="100"/>
      <c r="AK30" s="512"/>
      <c r="AL30" s="512"/>
      <c r="AM30" s="512"/>
      <c r="AN30" s="100"/>
      <c r="AO30" s="512"/>
      <c r="AP30" s="512"/>
      <c r="AQ30" s="512"/>
      <c r="AR30" s="100"/>
      <c r="AS30" s="512"/>
      <c r="AT30" s="512"/>
      <c r="AU30" s="512"/>
      <c r="AV30" s="100"/>
      <c r="AW30" s="512"/>
      <c r="AX30" s="512"/>
      <c r="AY30" s="512"/>
      <c r="AZ30" s="100"/>
      <c r="BA30" s="512"/>
      <c r="BB30" s="512"/>
      <c r="BC30" s="512"/>
      <c r="BD30" s="67"/>
      <c r="BE30" s="67"/>
    </row>
    <row r="31" spans="1:63" ht="15.75" customHeight="1" x14ac:dyDescent="0.25">
      <c r="A31" s="100"/>
      <c r="B31" s="121"/>
      <c r="C31" s="244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28"/>
      <c r="Q31" s="123"/>
      <c r="R31" s="123"/>
      <c r="S31" s="123"/>
      <c r="T31" s="100"/>
      <c r="U31" s="100"/>
      <c r="V31" s="100"/>
      <c r="W31" s="123"/>
      <c r="X31" s="123"/>
      <c r="Y31" s="123"/>
      <c r="Z31" s="100"/>
      <c r="AA31" s="375"/>
      <c r="AB31" s="375"/>
      <c r="AC31" s="375"/>
      <c r="AD31" s="375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75"/>
    </row>
    <row r="32" spans="1:63" ht="15.75" x14ac:dyDescent="0.25">
      <c r="A32" s="100"/>
      <c r="B32" s="129"/>
      <c r="C32" s="24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45"/>
      <c r="R32" s="244"/>
      <c r="S32" s="86"/>
      <c r="T32" s="100"/>
      <c r="U32" s="100"/>
      <c r="V32" s="100"/>
      <c r="W32" s="245"/>
      <c r="X32" s="244"/>
      <c r="Y32" s="86"/>
      <c r="Z32" s="100"/>
      <c r="AA32" s="375"/>
      <c r="AB32" s="375"/>
      <c r="AC32" s="375"/>
      <c r="AD32" s="375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75"/>
    </row>
    <row r="33" spans="1:57" ht="15.75" x14ac:dyDescent="0.25">
      <c r="A33" s="100"/>
      <c r="B33" s="129"/>
      <c r="C33" s="244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67"/>
      <c r="R33" s="67"/>
      <c r="S33" s="67"/>
      <c r="T33" s="100"/>
      <c r="U33" s="100"/>
      <c r="V33" s="100"/>
      <c r="W33" s="67"/>
      <c r="X33" s="67"/>
      <c r="Y33" s="67"/>
      <c r="Z33" s="100"/>
      <c r="AA33" s="375"/>
      <c r="AB33" s="375"/>
      <c r="AC33" s="375"/>
      <c r="AD33" s="375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75"/>
    </row>
    <row r="34" spans="1:57" ht="15.75" x14ac:dyDescent="0.25">
      <c r="A34" s="100"/>
      <c r="B34" s="129"/>
      <c r="C34" s="244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67"/>
      <c r="R34" s="67"/>
      <c r="S34" s="67"/>
      <c r="T34" s="100"/>
      <c r="U34" s="100"/>
      <c r="V34" s="100"/>
      <c r="W34" s="67"/>
      <c r="X34" s="67"/>
      <c r="Y34" s="67"/>
      <c r="Z34" s="100"/>
      <c r="AA34" s="375"/>
      <c r="AB34" s="375"/>
      <c r="AC34" s="375"/>
      <c r="AD34" s="375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75"/>
    </row>
    <row r="35" spans="1:57" ht="24.75" customHeight="1" x14ac:dyDescent="0.3">
      <c r="A35" s="370"/>
      <c r="B35" s="510"/>
      <c r="C35" s="510"/>
      <c r="D35" s="371"/>
      <c r="E35" s="247"/>
      <c r="F35" s="247"/>
      <c r="G35" s="247"/>
      <c r="H35" s="95"/>
      <c r="I35" s="247"/>
      <c r="J35" s="247"/>
      <c r="K35" s="247"/>
      <c r="L35" s="95"/>
      <c r="M35" s="247"/>
      <c r="N35" s="247"/>
      <c r="O35" s="247"/>
      <c r="P35" s="95"/>
      <c r="Q35" s="247"/>
      <c r="R35" s="247"/>
      <c r="S35" s="247"/>
      <c r="T35" s="95"/>
      <c r="U35" s="243"/>
      <c r="V35" s="95"/>
      <c r="W35" s="247"/>
      <c r="X35" s="247"/>
      <c r="Y35" s="247"/>
      <c r="Z35" s="95"/>
      <c r="AA35" s="247"/>
      <c r="AB35" s="247"/>
      <c r="AC35" s="247"/>
      <c r="AD35" s="95"/>
      <c r="AE35" s="247"/>
      <c r="AF35" s="130"/>
      <c r="AG35" s="130"/>
      <c r="AH35" s="130"/>
      <c r="AI35" s="130"/>
      <c r="AJ35" s="95"/>
      <c r="AK35" s="130"/>
      <c r="AL35" s="130"/>
      <c r="AM35" s="130"/>
      <c r="AN35" s="95"/>
      <c r="AO35" s="130"/>
      <c r="AP35" s="130"/>
      <c r="AQ35" s="130"/>
      <c r="AR35" s="95"/>
      <c r="AS35" s="130"/>
      <c r="AT35" s="130"/>
      <c r="AU35" s="130"/>
      <c r="AV35" s="95"/>
      <c r="AW35" s="511"/>
      <c r="AX35" s="511"/>
      <c r="AY35" s="511"/>
      <c r="AZ35" s="130"/>
      <c r="BA35" s="511"/>
      <c r="BB35" s="511"/>
      <c r="BC35" s="511"/>
    </row>
    <row r="36" spans="1:57" ht="15.75" customHeight="1" x14ac:dyDescent="0.25">
      <c r="A36" s="100"/>
      <c r="B36" s="372"/>
      <c r="C36" s="100"/>
      <c r="D36" s="100"/>
      <c r="E36" s="244"/>
      <c r="F36" s="245"/>
      <c r="G36" s="245"/>
      <c r="H36" s="245"/>
      <c r="I36" s="245"/>
      <c r="J36" s="245"/>
      <c r="K36" s="245"/>
      <c r="L36" s="67"/>
      <c r="M36" s="245"/>
      <c r="N36" s="245"/>
      <c r="O36" s="245"/>
      <c r="P36" s="245"/>
      <c r="Q36" s="245"/>
      <c r="R36" s="245"/>
      <c r="S36" s="245"/>
      <c r="T36" s="100"/>
      <c r="U36" s="100"/>
      <c r="V36" s="100"/>
      <c r="W36" s="245"/>
      <c r="X36" s="245"/>
      <c r="Y36" s="245"/>
      <c r="Z36" s="100"/>
      <c r="AA36" s="374"/>
      <c r="AB36" s="374"/>
      <c r="AC36" s="374"/>
      <c r="AD36" s="374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75"/>
    </row>
    <row r="37" spans="1:57" ht="15.75" customHeight="1" x14ac:dyDescent="0.25">
      <c r="A37" s="373"/>
      <c r="B37" s="129"/>
      <c r="C37" s="244"/>
      <c r="D37" s="100"/>
      <c r="E37" s="244"/>
      <c r="F37" s="245"/>
      <c r="G37" s="242"/>
      <c r="H37" s="126"/>
      <c r="I37" s="245"/>
      <c r="J37" s="242"/>
      <c r="K37" s="126"/>
      <c r="L37" s="67"/>
      <c r="M37" s="245"/>
      <c r="N37" s="242"/>
      <c r="O37" s="126"/>
      <c r="P37" s="67"/>
      <c r="Q37" s="245"/>
      <c r="R37" s="242"/>
      <c r="S37" s="126"/>
      <c r="T37" s="87"/>
      <c r="U37" s="368"/>
      <c r="V37" s="87"/>
      <c r="W37" s="245"/>
      <c r="X37" s="242"/>
      <c r="Y37" s="126"/>
      <c r="Z37" s="67"/>
      <c r="AA37" s="374"/>
      <c r="AB37" s="374"/>
      <c r="AC37" s="374"/>
      <c r="AD37" s="374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32"/>
      <c r="BD37" s="120"/>
      <c r="BE37" s="120"/>
    </row>
    <row r="38" spans="1:57" ht="15.75" customHeight="1" x14ac:dyDescent="0.25">
      <c r="A38" s="100"/>
      <c r="B38" s="129"/>
      <c r="C38" s="244"/>
      <c r="D38" s="100"/>
      <c r="E38" s="244"/>
      <c r="F38" s="245"/>
      <c r="G38" s="242"/>
      <c r="H38" s="126"/>
      <c r="I38" s="245"/>
      <c r="J38" s="242"/>
      <c r="K38" s="126"/>
      <c r="L38" s="67"/>
      <c r="M38" s="245"/>
      <c r="N38" s="242"/>
      <c r="O38" s="126"/>
      <c r="P38" s="245"/>
      <c r="Q38" s="245"/>
      <c r="R38" s="245"/>
      <c r="S38" s="245"/>
      <c r="T38" s="89"/>
      <c r="U38" s="368"/>
      <c r="V38" s="89"/>
      <c r="W38" s="245"/>
      <c r="X38" s="245"/>
      <c r="Y38" s="245"/>
      <c r="Z38" s="67"/>
      <c r="AA38" s="374"/>
      <c r="AB38" s="374"/>
      <c r="AC38" s="374"/>
      <c r="AD38" s="374"/>
      <c r="AF38" s="38"/>
      <c r="AG38" s="105"/>
      <c r="AH38" s="105"/>
      <c r="AI38" s="105"/>
      <c r="AJ38" s="105"/>
      <c r="AK38" s="103"/>
      <c r="AL38" s="38"/>
      <c r="AM38" s="105"/>
      <c r="AN38" s="105"/>
      <c r="AO38" s="103"/>
      <c r="AP38" s="38"/>
      <c r="AQ38" s="105"/>
      <c r="AR38" s="105"/>
      <c r="AS38" s="103"/>
      <c r="AT38" s="103"/>
      <c r="AU38" s="38"/>
      <c r="AV38" s="105"/>
      <c r="AW38" s="103"/>
      <c r="AX38" s="38"/>
      <c r="AY38" s="105"/>
      <c r="AZ38" s="105"/>
      <c r="BA38" s="103"/>
      <c r="BB38" s="38"/>
      <c r="BC38" s="133"/>
      <c r="BD38" s="72"/>
      <c r="BE38" s="72"/>
    </row>
    <row r="39" spans="1:57" ht="15.75" customHeight="1" x14ac:dyDescent="0.25">
      <c r="A39" s="100"/>
      <c r="B39" s="129"/>
      <c r="C39" s="244"/>
      <c r="D39" s="100"/>
      <c r="E39" s="244"/>
      <c r="F39" s="245"/>
      <c r="G39" s="242"/>
      <c r="H39" s="128"/>
      <c r="I39" s="245"/>
      <c r="J39" s="242"/>
      <c r="K39" s="128"/>
      <c r="L39" s="67"/>
      <c r="M39" s="245"/>
      <c r="N39" s="242"/>
      <c r="O39" s="128"/>
      <c r="P39" s="67"/>
      <c r="Q39" s="245"/>
      <c r="R39" s="242"/>
      <c r="S39" s="126"/>
      <c r="T39" s="87"/>
      <c r="U39" s="368"/>
      <c r="V39" s="87"/>
      <c r="W39" s="245"/>
      <c r="X39" s="242"/>
      <c r="Y39" s="126"/>
      <c r="Z39" s="67"/>
      <c r="AA39" s="374"/>
      <c r="AB39" s="374"/>
      <c r="AC39" s="374"/>
      <c r="AD39" s="374"/>
      <c r="AF39" s="38"/>
      <c r="AG39" s="105"/>
      <c r="AH39" s="105"/>
      <c r="AI39" s="105"/>
      <c r="AJ39" s="108"/>
      <c r="AK39" s="103"/>
      <c r="AL39" s="38"/>
      <c r="AM39" s="105"/>
      <c r="AN39" s="108"/>
      <c r="AO39" s="103"/>
      <c r="AP39" s="38"/>
      <c r="AQ39" s="105"/>
      <c r="AR39" s="108"/>
      <c r="AS39" s="103"/>
      <c r="AT39" s="103"/>
      <c r="AU39" s="38"/>
      <c r="AV39" s="105"/>
      <c r="AW39" s="103"/>
      <c r="AX39" s="38"/>
      <c r="AY39" s="105"/>
      <c r="AZ39" s="108"/>
      <c r="BA39" s="103"/>
      <c r="BB39" s="38"/>
      <c r="BC39" s="133"/>
      <c r="BD39" s="72"/>
      <c r="BE39" s="72"/>
    </row>
    <row r="40" spans="1:57" ht="15.75" customHeight="1" x14ac:dyDescent="0.3">
      <c r="A40" s="373"/>
      <c r="B40" s="372"/>
      <c r="C40" s="10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245"/>
      <c r="Q40" s="245"/>
      <c r="R40" s="245"/>
      <c r="S40" s="245"/>
      <c r="T40" s="63"/>
      <c r="U40" s="272"/>
      <c r="V40" s="63"/>
      <c r="W40" s="245"/>
      <c r="X40" s="245"/>
      <c r="Y40" s="245"/>
      <c r="Z40" s="67"/>
      <c r="AA40" s="374"/>
      <c r="AB40" s="374"/>
      <c r="AC40" s="374"/>
      <c r="AD40" s="374"/>
      <c r="AF40" s="38"/>
      <c r="AG40" s="108"/>
      <c r="AH40" s="108"/>
      <c r="AI40" s="108"/>
      <c r="AJ40" s="105"/>
      <c r="AK40" s="102"/>
      <c r="AL40" s="38"/>
      <c r="AM40" s="108"/>
      <c r="AN40" s="105"/>
      <c r="AO40" s="102"/>
      <c r="AP40" s="38"/>
      <c r="AQ40" s="108"/>
      <c r="AR40" s="105"/>
      <c r="AS40" s="102"/>
      <c r="AT40" s="102"/>
      <c r="AU40" s="38"/>
      <c r="AV40" s="108"/>
      <c r="AW40" s="102"/>
      <c r="AX40" s="38"/>
      <c r="AY40" s="108"/>
      <c r="AZ40" s="105"/>
      <c r="BA40" s="102"/>
      <c r="BB40" s="38"/>
      <c r="BC40" s="134"/>
      <c r="BD40" s="74"/>
      <c r="BE40" s="74"/>
    </row>
    <row r="41" spans="1:57" ht="15.75" customHeight="1" x14ac:dyDescent="0.25">
      <c r="A41" s="244"/>
      <c r="B41" s="129"/>
      <c r="C41" s="244"/>
      <c r="D41" s="100"/>
      <c r="E41" s="244"/>
      <c r="F41" s="242"/>
      <c r="G41" s="244"/>
      <c r="H41" s="242"/>
      <c r="I41" s="242"/>
      <c r="J41" s="242"/>
      <c r="K41" s="242"/>
      <c r="L41" s="67"/>
      <c r="M41" s="242"/>
      <c r="N41" s="242"/>
      <c r="O41" s="242"/>
      <c r="P41" s="242"/>
      <c r="Q41" s="245"/>
      <c r="R41" s="242"/>
      <c r="S41" s="128"/>
      <c r="T41" s="67"/>
      <c r="U41" s="67"/>
      <c r="V41" s="67"/>
      <c r="W41" s="245"/>
      <c r="X41" s="242"/>
      <c r="Y41" s="128"/>
      <c r="Z41" s="242"/>
      <c r="AA41" s="375"/>
      <c r="AB41" s="375"/>
      <c r="AC41" s="375"/>
      <c r="AD41" s="375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75"/>
    </row>
    <row r="42" spans="1:57" ht="15.75" customHeight="1" x14ac:dyDescent="0.25">
      <c r="A42" s="100"/>
      <c r="B42" s="129"/>
      <c r="C42" s="244"/>
      <c r="D42" s="100"/>
      <c r="E42" s="242"/>
      <c r="F42" s="66"/>
      <c r="G42" s="66"/>
      <c r="H42" s="66"/>
      <c r="I42" s="66"/>
      <c r="J42" s="66"/>
      <c r="K42" s="66"/>
      <c r="L42" s="67"/>
      <c r="M42" s="66"/>
      <c r="N42" s="66"/>
      <c r="O42" s="242"/>
      <c r="P42" s="66"/>
      <c r="Q42" s="245"/>
      <c r="R42" s="245"/>
      <c r="S42" s="245"/>
      <c r="T42" s="87"/>
      <c r="U42" s="368"/>
      <c r="V42" s="87"/>
      <c r="W42" s="245"/>
      <c r="X42" s="245"/>
      <c r="Y42" s="245"/>
      <c r="Z42" s="66"/>
      <c r="AA42" s="375"/>
      <c r="AB42" s="375"/>
      <c r="AC42" s="375"/>
      <c r="AD42" s="375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75"/>
    </row>
    <row r="43" spans="1:57" ht="15.75" customHeight="1" x14ac:dyDescent="0.25">
      <c r="A43" s="244"/>
      <c r="B43" s="129"/>
      <c r="C43" s="244"/>
      <c r="D43" s="100"/>
      <c r="E43" s="244"/>
      <c r="F43" s="245"/>
      <c r="G43" s="245"/>
      <c r="H43" s="245"/>
      <c r="I43" s="245"/>
      <c r="J43" s="245"/>
      <c r="K43" s="245"/>
      <c r="L43" s="67"/>
      <c r="M43" s="245"/>
      <c r="N43" s="245"/>
      <c r="O43" s="245"/>
      <c r="P43" s="245"/>
      <c r="Q43" s="245"/>
      <c r="R43" s="242"/>
      <c r="S43" s="126"/>
      <c r="T43" s="89"/>
      <c r="U43" s="368"/>
      <c r="V43" s="89"/>
      <c r="W43" s="245"/>
      <c r="X43" s="242"/>
      <c r="Y43" s="126"/>
      <c r="Z43" s="67"/>
      <c r="AA43" s="375"/>
      <c r="AB43" s="375"/>
      <c r="AC43" s="375"/>
      <c r="AD43" s="375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75"/>
    </row>
    <row r="44" spans="1:57" ht="15.75" customHeight="1" x14ac:dyDescent="0.25">
      <c r="A44" s="373"/>
      <c r="B44" s="129"/>
      <c r="C44" s="244"/>
      <c r="D44" s="67"/>
      <c r="E44" s="244"/>
      <c r="F44" s="245"/>
      <c r="G44" s="242"/>
      <c r="H44" s="126"/>
      <c r="I44" s="245"/>
      <c r="J44" s="242"/>
      <c r="K44" s="126"/>
      <c r="L44" s="67"/>
      <c r="M44" s="245"/>
      <c r="N44" s="242"/>
      <c r="O44" s="126"/>
      <c r="P44" s="67"/>
      <c r="Q44" s="245"/>
      <c r="R44" s="245"/>
      <c r="S44" s="245"/>
      <c r="T44" s="87"/>
      <c r="U44" s="368"/>
      <c r="V44" s="87"/>
      <c r="W44" s="245"/>
      <c r="X44" s="245"/>
      <c r="Y44" s="245"/>
      <c r="Z44" s="67"/>
      <c r="AA44" s="375"/>
      <c r="AB44" s="375"/>
      <c r="AC44" s="375"/>
      <c r="AD44" s="375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32"/>
      <c r="BD44" s="120"/>
      <c r="BE44" s="120"/>
    </row>
    <row r="45" spans="1:57" ht="15.75" customHeight="1" x14ac:dyDescent="0.3">
      <c r="A45" s="373"/>
      <c r="B45" s="129"/>
      <c r="C45" s="244"/>
      <c r="D45" s="100"/>
      <c r="E45" s="244"/>
      <c r="F45" s="245"/>
      <c r="G45" s="242"/>
      <c r="H45" s="126"/>
      <c r="I45" s="245"/>
      <c r="J45" s="242"/>
      <c r="K45" s="126"/>
      <c r="L45" s="67"/>
      <c r="M45" s="245"/>
      <c r="N45" s="242"/>
      <c r="O45" s="126"/>
      <c r="P45" s="245"/>
      <c r="Q45" s="245"/>
      <c r="R45" s="242"/>
      <c r="S45" s="126"/>
      <c r="T45" s="63"/>
      <c r="U45" s="272"/>
      <c r="V45" s="63"/>
      <c r="W45" s="245"/>
      <c r="X45" s="242"/>
      <c r="Y45" s="126"/>
      <c r="Z45" s="67"/>
      <c r="AA45" s="375"/>
      <c r="AB45" s="375"/>
      <c r="AC45" s="375"/>
      <c r="AD45" s="375"/>
      <c r="AF45" s="38"/>
      <c r="AG45" s="105"/>
      <c r="AH45" s="105"/>
      <c r="AI45" s="105"/>
      <c r="AJ45" s="105"/>
      <c r="AK45" s="103"/>
      <c r="AL45" s="38"/>
      <c r="AM45" s="105"/>
      <c r="AN45" s="105"/>
      <c r="AO45" s="103"/>
      <c r="AP45" s="38"/>
      <c r="AQ45" s="105"/>
      <c r="AR45" s="105"/>
      <c r="AS45" s="103"/>
      <c r="AT45" s="103"/>
      <c r="AU45" s="38"/>
      <c r="AV45" s="105"/>
      <c r="AW45" s="103"/>
      <c r="AX45" s="38"/>
      <c r="AY45" s="105"/>
      <c r="AZ45" s="105"/>
      <c r="BA45" s="103"/>
      <c r="BB45" s="38"/>
      <c r="BC45" s="133"/>
      <c r="BD45" s="72"/>
      <c r="BE45" s="72"/>
    </row>
    <row r="46" spans="1:57" ht="15.75" x14ac:dyDescent="0.25">
      <c r="A46" s="67"/>
      <c r="B46" s="67"/>
      <c r="C46" s="67"/>
      <c r="D46" s="100"/>
      <c r="E46" s="242"/>
      <c r="F46" s="245"/>
      <c r="G46" s="242"/>
      <c r="H46" s="86"/>
      <c r="I46" s="173"/>
      <c r="J46" s="245"/>
      <c r="K46" s="242"/>
      <c r="L46" s="86"/>
      <c r="M46" s="173"/>
      <c r="N46" s="245"/>
      <c r="O46" s="242"/>
      <c r="P46" s="86"/>
      <c r="Q46" s="67"/>
      <c r="R46" s="67"/>
      <c r="S46" s="67"/>
      <c r="T46" s="67"/>
      <c r="U46" s="67"/>
      <c r="V46" s="67"/>
      <c r="W46" s="67"/>
      <c r="X46" s="245"/>
      <c r="Y46" s="242"/>
      <c r="Z46" s="86"/>
      <c r="AA46" s="375"/>
      <c r="AB46" s="375"/>
      <c r="AC46" s="375"/>
      <c r="AD46" s="375"/>
      <c r="AF46" s="75"/>
      <c r="AG46" s="133"/>
      <c r="AH46" s="133"/>
      <c r="AI46" s="133"/>
      <c r="AJ46" s="134"/>
      <c r="AK46" s="132"/>
      <c r="AL46" s="75"/>
      <c r="AM46" s="133"/>
      <c r="AN46" s="134"/>
      <c r="AO46" s="132"/>
      <c r="AP46" s="75"/>
      <c r="AQ46" s="133"/>
      <c r="AR46" s="134"/>
      <c r="AS46" s="132"/>
      <c r="AT46" s="132"/>
      <c r="AU46" s="75"/>
      <c r="AV46" s="133"/>
      <c r="AW46" s="132"/>
      <c r="AX46" s="75"/>
      <c r="AY46" s="133"/>
      <c r="AZ46" s="134"/>
      <c r="BA46" s="132"/>
      <c r="BB46" s="75"/>
      <c r="BC46" s="133"/>
      <c r="BD46" s="72"/>
      <c r="BE46" s="72"/>
    </row>
    <row r="47" spans="1:57" ht="15.75" x14ac:dyDescent="0.25">
      <c r="D47" s="75"/>
      <c r="E47" s="40"/>
      <c r="F47" s="509"/>
      <c r="G47" s="509"/>
      <c r="H47" s="509"/>
      <c r="I47" s="24"/>
      <c r="J47" s="509"/>
      <c r="K47" s="509"/>
      <c r="L47" s="509"/>
      <c r="M47" s="24"/>
      <c r="N47" s="509"/>
      <c r="O47" s="509"/>
      <c r="P47" s="509"/>
      <c r="Q47" s="24"/>
      <c r="R47" s="509"/>
      <c r="S47" s="509"/>
      <c r="T47" s="509"/>
      <c r="X47" s="509"/>
      <c r="Y47" s="509"/>
      <c r="Z47" s="509"/>
      <c r="AA47" s="24"/>
      <c r="AF47" s="75"/>
      <c r="AG47" s="134"/>
      <c r="AH47" s="134"/>
      <c r="AI47" s="134"/>
      <c r="AJ47" s="133"/>
      <c r="AK47" s="136"/>
      <c r="AL47" s="75"/>
      <c r="AM47" s="134"/>
      <c r="AN47" s="133"/>
      <c r="AO47" s="136"/>
      <c r="AP47" s="75"/>
      <c r="AQ47" s="134"/>
      <c r="AR47" s="133"/>
      <c r="AS47" s="136"/>
      <c r="AT47" s="136"/>
      <c r="AU47" s="75"/>
      <c r="AV47" s="134"/>
      <c r="AW47" s="136"/>
      <c r="AX47" s="75"/>
      <c r="AY47" s="134"/>
      <c r="AZ47" s="133"/>
      <c r="BA47" s="136"/>
      <c r="BB47" s="75"/>
      <c r="BC47" s="134"/>
      <c r="BD47" s="74"/>
      <c r="BE47" s="74"/>
    </row>
    <row r="48" spans="1:57" ht="15.75" x14ac:dyDescent="0.25">
      <c r="D48" s="75"/>
      <c r="E48" s="36"/>
      <c r="F48" s="509"/>
      <c r="G48" s="509"/>
      <c r="H48" s="509"/>
      <c r="I48" s="36"/>
      <c r="J48" s="509"/>
      <c r="K48" s="509"/>
      <c r="L48" s="509"/>
      <c r="M48" s="36"/>
      <c r="N48" s="509"/>
      <c r="O48" s="509"/>
      <c r="P48" s="509"/>
      <c r="Q48" s="36"/>
      <c r="R48" s="509"/>
      <c r="S48" s="509"/>
      <c r="T48" s="509"/>
      <c r="X48" s="509"/>
      <c r="Y48" s="509"/>
      <c r="Z48" s="509"/>
      <c r="AA48" s="24"/>
      <c r="AB48" s="24"/>
      <c r="AC48" s="24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</row>
    <row r="49" spans="1:57" ht="15.75" x14ac:dyDescent="0.25">
      <c r="D49" s="75"/>
      <c r="E49" s="24"/>
      <c r="F49" s="24"/>
      <c r="G49" s="24"/>
      <c r="H49" s="75"/>
      <c r="I49" s="24"/>
      <c r="J49" s="24"/>
      <c r="K49" s="24"/>
      <c r="L49" s="75"/>
      <c r="M49" s="24"/>
      <c r="N49" s="24"/>
      <c r="O49" s="24"/>
      <c r="P49" s="75"/>
      <c r="Q49" s="24"/>
      <c r="R49" s="24"/>
      <c r="S49" s="24"/>
      <c r="T49" s="75"/>
      <c r="V49" s="24"/>
      <c r="W49" s="24"/>
      <c r="X49" s="24"/>
      <c r="Y49" s="24"/>
      <c r="Z49" s="75"/>
      <c r="AA49" s="24"/>
      <c r="AB49" s="24"/>
      <c r="AC49" s="24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</row>
    <row r="50" spans="1:57" ht="15.75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3"/>
      <c r="V50" s="3"/>
      <c r="W50" s="3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</row>
    <row r="51" spans="1:57" ht="15.75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16"/>
      <c r="V51" s="16"/>
      <c r="W51" s="16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</row>
    <row r="52" spans="1:57" ht="15.75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</row>
    <row r="53" spans="1:57" ht="15.75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</row>
    <row r="54" spans="1:57" ht="15.75" x14ac:dyDescent="0.25">
      <c r="A54" s="38"/>
      <c r="B54" s="38"/>
      <c r="C54" s="38"/>
      <c r="D54" s="38"/>
      <c r="E54" s="75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20"/>
      <c r="BE54" s="120"/>
    </row>
    <row r="55" spans="1:57" ht="15.75" x14ac:dyDescent="0.25">
      <c r="A55" s="119"/>
      <c r="B55" s="137"/>
      <c r="C55" s="137"/>
      <c r="D55" s="113"/>
      <c r="E55" s="75"/>
      <c r="F55" s="132"/>
      <c r="G55" s="75"/>
      <c r="H55" s="133"/>
      <c r="I55" s="133"/>
      <c r="J55" s="132"/>
      <c r="K55" s="75"/>
      <c r="L55" s="133"/>
      <c r="M55" s="133"/>
      <c r="N55" s="132"/>
      <c r="O55" s="75"/>
      <c r="P55" s="133"/>
      <c r="Q55" s="133"/>
      <c r="R55" s="132"/>
      <c r="S55" s="75"/>
      <c r="T55" s="133"/>
      <c r="U55" s="133"/>
      <c r="V55" s="133"/>
      <c r="W55" s="133"/>
      <c r="X55" s="132"/>
      <c r="Y55" s="75"/>
      <c r="Z55" s="133"/>
      <c r="AA55" s="133"/>
      <c r="AB55" s="132"/>
      <c r="AC55" s="75"/>
      <c r="AD55" s="133"/>
      <c r="AE55" s="133"/>
      <c r="AF55" s="132"/>
      <c r="AG55" s="75"/>
      <c r="AH55" s="75"/>
      <c r="AI55" s="75"/>
      <c r="AJ55" s="133"/>
      <c r="AK55" s="133"/>
      <c r="AL55" s="132"/>
      <c r="AM55" s="75"/>
      <c r="AN55" s="133"/>
      <c r="AO55" s="133"/>
      <c r="AP55" s="132"/>
      <c r="AQ55" s="75"/>
      <c r="AR55" s="133"/>
      <c r="AS55" s="133"/>
      <c r="AT55" s="132"/>
      <c r="AU55" s="132"/>
      <c r="AV55" s="75"/>
      <c r="AW55" s="133"/>
      <c r="AX55" s="132"/>
      <c r="AY55" s="75"/>
      <c r="AZ55" s="133"/>
      <c r="BA55" s="133"/>
      <c r="BB55" s="132"/>
      <c r="BC55" s="75"/>
      <c r="BD55" s="72"/>
      <c r="BE55" s="72"/>
    </row>
    <row r="56" spans="1:57" ht="15.75" x14ac:dyDescent="0.25">
      <c r="A56" s="38"/>
      <c r="B56" s="137"/>
      <c r="C56" s="137"/>
      <c r="D56" s="113"/>
      <c r="E56" s="75"/>
      <c r="F56" s="132"/>
      <c r="G56" s="75"/>
      <c r="H56" s="133"/>
      <c r="I56" s="134"/>
      <c r="J56" s="132"/>
      <c r="K56" s="75"/>
      <c r="L56" s="133"/>
      <c r="M56" s="134"/>
      <c r="N56" s="132"/>
      <c r="O56" s="75"/>
      <c r="P56" s="133"/>
      <c r="Q56" s="134"/>
      <c r="R56" s="132"/>
      <c r="S56" s="75"/>
      <c r="T56" s="133"/>
      <c r="U56" s="133"/>
      <c r="V56" s="133"/>
      <c r="W56" s="134"/>
      <c r="X56" s="132"/>
      <c r="Y56" s="75"/>
      <c r="Z56" s="133"/>
      <c r="AA56" s="134"/>
      <c r="AB56" s="132"/>
      <c r="AC56" s="75"/>
      <c r="AD56" s="133"/>
      <c r="AE56" s="134"/>
      <c r="AF56" s="132"/>
      <c r="AG56" s="75"/>
      <c r="AH56" s="75"/>
      <c r="AI56" s="75"/>
      <c r="AJ56" s="133"/>
      <c r="AK56" s="134"/>
      <c r="AL56" s="132"/>
      <c r="AM56" s="75"/>
      <c r="AN56" s="133"/>
      <c r="AO56" s="134"/>
      <c r="AP56" s="132"/>
      <c r="AQ56" s="75"/>
      <c r="AR56" s="133"/>
      <c r="AS56" s="134"/>
      <c r="AT56" s="132"/>
      <c r="AU56" s="132"/>
      <c r="AV56" s="75"/>
      <c r="AW56" s="134"/>
      <c r="AX56" s="132"/>
      <c r="AY56" s="75"/>
      <c r="AZ56" s="133"/>
      <c r="BA56" s="134"/>
      <c r="BB56" s="132"/>
      <c r="BC56" s="75"/>
      <c r="BD56" s="72"/>
      <c r="BE56" s="72"/>
    </row>
    <row r="57" spans="1:57" ht="15.75" x14ac:dyDescent="0.25">
      <c r="A57" s="38"/>
      <c r="B57" s="138"/>
      <c r="C57" s="138"/>
      <c r="D57" s="114"/>
      <c r="E57" s="75"/>
      <c r="F57" s="132"/>
      <c r="G57" s="75"/>
      <c r="H57" s="134"/>
      <c r="I57" s="133"/>
      <c r="J57" s="136"/>
      <c r="K57" s="75"/>
      <c r="L57" s="134"/>
      <c r="M57" s="133"/>
      <c r="N57" s="136"/>
      <c r="O57" s="75"/>
      <c r="P57" s="134"/>
      <c r="Q57" s="133"/>
      <c r="R57" s="136"/>
      <c r="S57" s="75"/>
      <c r="T57" s="134"/>
      <c r="U57" s="134"/>
      <c r="V57" s="134"/>
      <c r="W57" s="133"/>
      <c r="X57" s="136"/>
      <c r="Y57" s="75"/>
      <c r="Z57" s="134"/>
      <c r="AA57" s="133"/>
      <c r="AB57" s="136"/>
      <c r="AC57" s="75"/>
      <c r="AD57" s="134"/>
      <c r="AE57" s="133"/>
      <c r="AF57" s="136"/>
      <c r="AG57" s="75"/>
      <c r="AH57" s="75"/>
      <c r="AI57" s="75"/>
      <c r="AJ57" s="134"/>
      <c r="AK57" s="133"/>
      <c r="AL57" s="136"/>
      <c r="AM57" s="75"/>
      <c r="AN57" s="134"/>
      <c r="AO57" s="133"/>
      <c r="AP57" s="136"/>
      <c r="AQ57" s="75"/>
      <c r="AR57" s="134"/>
      <c r="AS57" s="133"/>
      <c r="AT57" s="136"/>
      <c r="AU57" s="136"/>
      <c r="AV57" s="75"/>
      <c r="AW57" s="133"/>
      <c r="AX57" s="136"/>
      <c r="AY57" s="75"/>
      <c r="AZ57" s="134"/>
      <c r="BA57" s="133"/>
      <c r="BB57" s="136"/>
      <c r="BC57" s="75"/>
      <c r="BD57" s="74"/>
      <c r="BE57" s="74"/>
    </row>
    <row r="58" spans="1:57" ht="15.75" x14ac:dyDescent="0.25">
      <c r="A58" s="137"/>
      <c r="B58" s="139"/>
      <c r="C58" s="139"/>
      <c r="D58" s="113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</row>
    <row r="59" spans="1:57" ht="15.75" x14ac:dyDescent="0.25">
      <c r="A59" s="137"/>
      <c r="B59" s="38"/>
      <c r="C59" s="38"/>
      <c r="D59" s="140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</row>
    <row r="60" spans="1:57" ht="16.5" x14ac:dyDescent="0.25">
      <c r="A60" s="141"/>
      <c r="B60" s="142"/>
      <c r="C60" s="142"/>
      <c r="D60" s="143"/>
    </row>
    <row r="61" spans="1:57" ht="16.5" x14ac:dyDescent="0.25">
      <c r="A61" s="141"/>
      <c r="B61" s="142"/>
      <c r="C61" s="142"/>
      <c r="D61" s="143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</row>
    <row r="62" spans="1:57" ht="16.5" x14ac:dyDescent="0.25">
      <c r="A62" s="144"/>
      <c r="B62" s="145"/>
      <c r="C62" s="145"/>
      <c r="D62" s="144"/>
      <c r="F62" s="120"/>
      <c r="H62" s="72"/>
      <c r="I62" s="72"/>
      <c r="J62" s="120"/>
      <c r="L62" s="72"/>
      <c r="M62" s="72"/>
      <c r="N62" s="120"/>
      <c r="P62" s="72"/>
      <c r="Q62" s="72"/>
      <c r="R62" s="120"/>
      <c r="T62" s="72"/>
      <c r="U62" s="72"/>
      <c r="V62" s="72"/>
      <c r="W62" s="72"/>
      <c r="X62" s="120"/>
      <c r="Z62" s="72"/>
      <c r="AA62" s="72"/>
      <c r="AB62" s="120"/>
      <c r="AD62" s="72"/>
      <c r="AE62" s="72"/>
      <c r="AF62" s="120"/>
      <c r="AJ62" s="72"/>
      <c r="AK62" s="72"/>
      <c r="AL62" s="120"/>
      <c r="AN62" s="72"/>
      <c r="AO62" s="72"/>
      <c r="AP62" s="120"/>
      <c r="AR62" s="72"/>
      <c r="AS62" s="72"/>
      <c r="AT62" s="120"/>
      <c r="AU62" s="120"/>
      <c r="AW62" s="72"/>
      <c r="AX62" s="120"/>
      <c r="AZ62" s="72"/>
      <c r="BA62" s="72"/>
      <c r="BB62" s="120"/>
      <c r="BD62" s="72"/>
      <c r="BE62" s="72"/>
    </row>
    <row r="63" spans="1:57" ht="16.5" x14ac:dyDescent="0.25">
      <c r="A63" s="131"/>
      <c r="B63" s="146"/>
      <c r="C63" s="146"/>
      <c r="D63" s="147"/>
      <c r="F63" s="120"/>
      <c r="H63" s="72"/>
      <c r="I63" s="74"/>
      <c r="J63" s="120"/>
      <c r="L63" s="72"/>
      <c r="M63" s="74"/>
      <c r="N63" s="120"/>
      <c r="P63" s="72"/>
      <c r="Q63" s="74"/>
      <c r="R63" s="120"/>
      <c r="T63" s="72"/>
      <c r="U63" s="72"/>
      <c r="V63" s="72"/>
      <c r="W63" s="74"/>
      <c r="X63" s="120"/>
      <c r="Z63" s="72"/>
      <c r="AA63" s="74"/>
      <c r="AB63" s="120"/>
      <c r="AD63" s="72"/>
      <c r="AE63" s="74"/>
      <c r="AF63" s="120"/>
      <c r="AJ63" s="72"/>
      <c r="AK63" s="74"/>
      <c r="AL63" s="120"/>
      <c r="AN63" s="72"/>
      <c r="AO63" s="74"/>
      <c r="AP63" s="120"/>
      <c r="AR63" s="72"/>
      <c r="AS63" s="74"/>
      <c r="AT63" s="120"/>
      <c r="AU63" s="120"/>
      <c r="AW63" s="74"/>
      <c r="AX63" s="120"/>
      <c r="AZ63" s="72"/>
      <c r="BA63" s="74"/>
      <c r="BB63" s="120"/>
      <c r="BD63" s="72"/>
      <c r="BE63" s="72"/>
    </row>
    <row r="64" spans="1:57" ht="16.5" x14ac:dyDescent="0.25">
      <c r="A64" s="142"/>
      <c r="B64" s="148"/>
      <c r="C64" s="148"/>
      <c r="D64" s="143"/>
      <c r="F64" s="120"/>
      <c r="H64" s="74"/>
      <c r="I64" s="72"/>
      <c r="J64" s="23"/>
      <c r="L64" s="74"/>
      <c r="M64" s="72"/>
      <c r="N64" s="23"/>
      <c r="P64" s="74"/>
      <c r="Q64" s="72"/>
      <c r="R64" s="23"/>
      <c r="T64" s="74"/>
      <c r="U64" s="74"/>
      <c r="V64" s="74"/>
      <c r="W64" s="72"/>
      <c r="X64" s="23"/>
      <c r="Z64" s="74"/>
      <c r="AA64" s="72"/>
      <c r="AB64" s="23"/>
      <c r="AD64" s="74"/>
      <c r="AE64" s="72"/>
      <c r="AF64" s="23"/>
      <c r="AJ64" s="74"/>
      <c r="AK64" s="72"/>
      <c r="AL64" s="23"/>
      <c r="AN64" s="74"/>
      <c r="AO64" s="72"/>
      <c r="AP64" s="23"/>
      <c r="AR64" s="74"/>
      <c r="AS64" s="72"/>
      <c r="AT64" s="23"/>
      <c r="AU64" s="23"/>
      <c r="AW64" s="72"/>
      <c r="AX64" s="23"/>
      <c r="AZ64" s="74"/>
      <c r="BA64" s="72"/>
      <c r="BB64" s="23"/>
      <c r="BD64" s="74"/>
      <c r="BE64" s="74"/>
    </row>
    <row r="65" spans="1:4" ht="16.5" x14ac:dyDescent="0.25">
      <c r="A65" s="145"/>
      <c r="B65" s="149"/>
      <c r="C65" s="149"/>
      <c r="D65" s="150"/>
    </row>
    <row r="66" spans="1:4" ht="16.5" x14ac:dyDescent="0.25">
      <c r="A66" s="146"/>
      <c r="B66" s="151"/>
      <c r="C66" s="151"/>
      <c r="D66" s="150"/>
    </row>
    <row r="67" spans="1:4" ht="16.5" x14ac:dyDescent="0.25">
      <c r="B67" s="152"/>
      <c r="C67" s="153"/>
      <c r="D67" s="153"/>
    </row>
    <row r="68" spans="1:4" ht="16.5" x14ac:dyDescent="0.25">
      <c r="B68" s="154"/>
      <c r="C68" s="153"/>
      <c r="D68" s="153"/>
    </row>
  </sheetData>
  <sheetProtection selectLockedCells="1" selectUnlockedCells="1"/>
  <mergeCells count="63">
    <mergeCell ref="BA6:BC7"/>
    <mergeCell ref="B1:C1"/>
    <mergeCell ref="AW1:AY1"/>
    <mergeCell ref="BA1:BC1"/>
    <mergeCell ref="AH2:AJ6"/>
    <mergeCell ref="E6:G7"/>
    <mergeCell ref="I6:K7"/>
    <mergeCell ref="M6:O7"/>
    <mergeCell ref="Q6:S7"/>
    <mergeCell ref="W6:Y7"/>
    <mergeCell ref="AA6:AC7"/>
    <mergeCell ref="AE6:AG7"/>
    <mergeCell ref="AK6:AM7"/>
    <mergeCell ref="AO6:AQ7"/>
    <mergeCell ref="AS6:AU7"/>
    <mergeCell ref="AW6:AY7"/>
    <mergeCell ref="B15:C15"/>
    <mergeCell ref="AW15:AY15"/>
    <mergeCell ref="BA15:BC15"/>
    <mergeCell ref="AH8:AJ12"/>
    <mergeCell ref="E12:G13"/>
    <mergeCell ref="I12:K13"/>
    <mergeCell ref="M12:O13"/>
    <mergeCell ref="Q12:S13"/>
    <mergeCell ref="W12:Y13"/>
    <mergeCell ref="AA12:AC13"/>
    <mergeCell ref="AE12:AG13"/>
    <mergeCell ref="AK12:AM13"/>
    <mergeCell ref="AO12:AQ13"/>
    <mergeCell ref="AS12:AU13"/>
    <mergeCell ref="AW12:AY13"/>
    <mergeCell ref="BA12:BC13"/>
    <mergeCell ref="B24:C24"/>
    <mergeCell ref="AW24:AY24"/>
    <mergeCell ref="BA24:BC24"/>
    <mergeCell ref="AH16:AJ20"/>
    <mergeCell ref="E20:G21"/>
    <mergeCell ref="I20:K21"/>
    <mergeCell ref="M20:O21"/>
    <mergeCell ref="Q20:S21"/>
    <mergeCell ref="W20:Y21"/>
    <mergeCell ref="AA20:AC21"/>
    <mergeCell ref="AE20:AG21"/>
    <mergeCell ref="AK20:AM21"/>
    <mergeCell ref="AO20:AQ21"/>
    <mergeCell ref="AS20:AU21"/>
    <mergeCell ref="AW20:AY21"/>
    <mergeCell ref="BA20:BC21"/>
    <mergeCell ref="B35:C35"/>
    <mergeCell ref="AW35:AY35"/>
    <mergeCell ref="BA35:BC35"/>
    <mergeCell ref="AO29:AQ30"/>
    <mergeCell ref="AS29:AU30"/>
    <mergeCell ref="E29:G30"/>
    <mergeCell ref="I29:K30"/>
    <mergeCell ref="AK29:AM30"/>
    <mergeCell ref="AW29:AY30"/>
    <mergeCell ref="BA29:BC30"/>
    <mergeCell ref="F47:H48"/>
    <mergeCell ref="J47:L48"/>
    <mergeCell ref="N47:P48"/>
    <mergeCell ref="R47:T48"/>
    <mergeCell ref="X47:Z48"/>
  </mergeCells>
  <pageMargins left="0.7" right="0.7" top="1.14375" bottom="1.143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1"/>
  <sheetViews>
    <sheetView topLeftCell="A6" workbookViewId="0">
      <selection activeCell="B19" sqref="B19"/>
    </sheetView>
  </sheetViews>
  <sheetFormatPr baseColWidth="10" defaultColWidth="10.85546875" defaultRowHeight="15.75" x14ac:dyDescent="0.25"/>
  <cols>
    <col min="1" max="1" width="6.85546875" style="65" customWidth="1"/>
    <col min="2" max="2" width="56.5703125" style="2" customWidth="1"/>
    <col min="3" max="3" width="15.7109375" style="3" hidden="1" customWidth="1"/>
    <col min="4" max="4" width="20.7109375" style="3" hidden="1" customWidth="1"/>
    <col min="5" max="5" width="14.7109375" style="3" hidden="1" customWidth="1"/>
    <col min="6" max="6" width="10.7109375" style="3" hidden="1" customWidth="1"/>
    <col min="7" max="7" width="15.7109375" style="3" customWidth="1"/>
    <col min="8" max="8" width="20.7109375" style="3" customWidth="1"/>
    <col min="9" max="11" width="14.7109375" style="3" customWidth="1"/>
    <col min="12" max="12" width="10.7109375" style="3" customWidth="1"/>
    <col min="13" max="13" width="15.7109375" style="3" customWidth="1"/>
    <col min="14" max="14" width="20.7109375" style="3" customWidth="1"/>
    <col min="15" max="15" width="14.7109375" style="3" customWidth="1"/>
    <col min="16" max="16" width="10.7109375" style="3" customWidth="1"/>
    <col min="17" max="17" width="15.7109375" style="3" customWidth="1"/>
    <col min="18" max="18" width="20.5703125" style="3" customWidth="1"/>
    <col min="19" max="19" width="14.7109375" style="3" customWidth="1"/>
    <col min="20" max="20" width="10.7109375" style="3" customWidth="1"/>
    <col min="21" max="21" width="15.5703125" style="3" customWidth="1"/>
    <col min="22" max="22" width="20.7109375" style="3" customWidth="1"/>
    <col min="23" max="23" width="14.7109375" style="3" customWidth="1"/>
    <col min="24" max="24" width="10.7109375" style="3" customWidth="1"/>
    <col min="25" max="25" width="15.5703125" style="3" customWidth="1"/>
    <col min="26" max="26" width="20.7109375" style="3" customWidth="1"/>
    <col min="27" max="27" width="14.7109375" style="3" customWidth="1"/>
    <col min="28" max="28" width="10.7109375" style="3" customWidth="1"/>
    <col min="29" max="29" width="15.7109375" style="3" customWidth="1"/>
    <col min="30" max="30" width="29.7109375" style="3" customWidth="1"/>
    <col min="31" max="31" width="14.5703125" style="3" customWidth="1"/>
    <col min="32" max="32" width="20.140625" style="3" customWidth="1"/>
    <col min="33" max="33" width="9" style="3" customWidth="1"/>
    <col min="34" max="34" width="11.7109375" style="3" customWidth="1"/>
    <col min="35" max="35" width="13.140625" style="3" customWidth="1"/>
    <col min="36" max="36" width="20.140625" style="3" customWidth="1"/>
    <col min="37" max="37" width="9" style="3" customWidth="1"/>
    <col min="38" max="38" width="11.7109375" style="3" customWidth="1"/>
    <col min="39" max="39" width="13.140625" style="3" customWidth="1"/>
    <col min="40" max="40" width="20.140625" style="3" customWidth="1"/>
    <col min="41" max="41" width="9" style="3" customWidth="1"/>
    <col min="42" max="42" width="11.7109375" style="3" customWidth="1"/>
    <col min="43" max="43" width="12.140625" style="3" customWidth="1"/>
    <col min="44" max="44" width="20.140625" style="3" customWidth="1"/>
    <col min="45" max="45" width="9" style="3" customWidth="1"/>
    <col min="46" max="46" width="11.7109375" style="3" customWidth="1"/>
    <col min="47" max="47" width="13.140625" style="3" customWidth="1"/>
    <col min="48" max="48" width="20.140625" style="3" customWidth="1"/>
    <col min="49" max="49" width="9" style="3" customWidth="1"/>
    <col min="50" max="50" width="11.7109375" style="3" customWidth="1"/>
    <col min="51" max="51" width="13" style="3" customWidth="1"/>
    <col min="52" max="52" width="20.140625" style="3" customWidth="1"/>
    <col min="53" max="53" width="9" style="3" customWidth="1"/>
    <col min="54" max="54" width="11.7109375" style="3" customWidth="1"/>
    <col min="55" max="55" width="13.140625" style="3" customWidth="1"/>
    <col min="56" max="56" width="23.7109375" style="3" customWidth="1"/>
    <col min="57" max="57" width="9" style="3" customWidth="1"/>
    <col min="58" max="58" width="11.7109375" style="2" customWidth="1"/>
    <col min="59" max="16384" width="10.85546875" style="2"/>
  </cols>
  <sheetData>
    <row r="1" spans="1:63" ht="26.25" customHeight="1" x14ac:dyDescent="0.25">
      <c r="A1" s="366"/>
      <c r="B1" s="365" t="s">
        <v>412</v>
      </c>
      <c r="C1" s="355"/>
      <c r="D1" s="355" t="s">
        <v>7</v>
      </c>
      <c r="E1" s="355"/>
      <c r="F1" s="356"/>
      <c r="G1" s="355"/>
      <c r="H1" s="355" t="s">
        <v>8</v>
      </c>
      <c r="I1" s="355"/>
      <c r="J1" s="355"/>
      <c r="K1" s="355"/>
      <c r="L1" s="356"/>
      <c r="M1" s="355"/>
      <c r="N1" s="355" t="s">
        <v>9</v>
      </c>
      <c r="O1" s="355"/>
      <c r="P1" s="356"/>
      <c r="Q1" s="355"/>
      <c r="R1" s="355" t="s">
        <v>10</v>
      </c>
      <c r="S1" s="355"/>
      <c r="T1" s="355"/>
      <c r="U1" s="355"/>
      <c r="V1" s="355" t="s">
        <v>11</v>
      </c>
      <c r="W1" s="355"/>
      <c r="X1" s="355"/>
      <c r="Y1" s="355"/>
      <c r="Z1" s="355" t="s">
        <v>361</v>
      </c>
      <c r="AA1" s="355"/>
      <c r="AB1" s="355"/>
      <c r="AC1" s="355"/>
      <c r="AD1" s="355" t="s">
        <v>362</v>
      </c>
      <c r="AE1" s="355"/>
      <c r="AF1" s="206"/>
      <c r="AG1" s="206"/>
      <c r="AH1" s="205"/>
      <c r="AI1" s="206"/>
      <c r="AJ1" s="206"/>
      <c r="AK1" s="206"/>
      <c r="AL1" s="205"/>
      <c r="AM1" s="206"/>
      <c r="AN1" s="206"/>
      <c r="AO1" s="206"/>
      <c r="AP1" s="205"/>
      <c r="AQ1" s="206"/>
      <c r="AR1" s="206"/>
      <c r="AS1" s="206"/>
      <c r="AT1" s="205"/>
      <c r="AU1" s="206"/>
      <c r="AV1" s="206"/>
      <c r="AW1" s="206"/>
      <c r="AX1" s="205"/>
      <c r="AY1" s="519"/>
      <c r="AZ1" s="519"/>
      <c r="BA1" s="519"/>
      <c r="BB1" s="206"/>
      <c r="BC1" s="519"/>
      <c r="BD1" s="519"/>
      <c r="BE1" s="519"/>
    </row>
    <row r="2" spans="1:63" x14ac:dyDescent="0.25">
      <c r="A2" s="353">
        <v>1</v>
      </c>
      <c r="B2" s="364" t="s">
        <v>166</v>
      </c>
      <c r="C2" s="350" t="s">
        <v>15</v>
      </c>
      <c r="D2" s="354"/>
      <c r="E2" s="350"/>
      <c r="F2" s="350"/>
      <c r="G2" s="350" t="s">
        <v>15</v>
      </c>
      <c r="H2" s="354"/>
      <c r="I2" s="350"/>
      <c r="J2" s="350"/>
      <c r="K2" s="350"/>
      <c r="L2" s="350"/>
      <c r="M2" s="350" t="s">
        <v>15</v>
      </c>
      <c r="N2" s="354"/>
      <c r="O2" s="350"/>
      <c r="P2" s="350"/>
      <c r="Q2" s="350" t="s">
        <v>15</v>
      </c>
      <c r="R2" s="354"/>
      <c r="S2" s="350"/>
      <c r="T2" s="350"/>
      <c r="U2" s="350" t="s">
        <v>15</v>
      </c>
      <c r="V2" s="354"/>
      <c r="W2" s="350"/>
      <c r="X2" s="350"/>
      <c r="Y2" s="350" t="s">
        <v>15</v>
      </c>
      <c r="Z2" s="354"/>
      <c r="AA2" s="350"/>
      <c r="AB2" s="350"/>
      <c r="AC2" s="350" t="s">
        <v>15</v>
      </c>
      <c r="AD2" s="354"/>
      <c r="AE2" s="350"/>
      <c r="AF2" s="17"/>
      <c r="AG2" s="17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63" x14ac:dyDescent="0.25">
      <c r="A3" s="353">
        <v>2</v>
      </c>
      <c r="B3" s="363" t="s">
        <v>167</v>
      </c>
      <c r="C3" s="16">
        <v>43290</v>
      </c>
      <c r="D3" s="24" t="s">
        <v>39</v>
      </c>
      <c r="E3" s="18" t="s">
        <v>16</v>
      </c>
      <c r="F3" s="124"/>
      <c r="G3" s="16">
        <f>C3+7</f>
        <v>43297</v>
      </c>
      <c r="H3" s="24" t="s">
        <v>40</v>
      </c>
      <c r="I3" s="18" t="s">
        <v>16</v>
      </c>
      <c r="J3" s="506" t="s">
        <v>18</v>
      </c>
      <c r="K3" s="506"/>
      <c r="L3" s="506"/>
      <c r="M3" s="16">
        <f>G3+14</f>
        <v>43311</v>
      </c>
      <c r="N3" s="24" t="s">
        <v>41</v>
      </c>
      <c r="O3" s="18" t="s">
        <v>16</v>
      </c>
      <c r="P3" s="124"/>
      <c r="Q3" s="16">
        <f>M3+7</f>
        <v>43318</v>
      </c>
      <c r="R3" s="24" t="s">
        <v>20</v>
      </c>
      <c r="S3" s="18" t="s">
        <v>16</v>
      </c>
      <c r="T3" s="18"/>
      <c r="U3" s="16">
        <f>Q3+7</f>
        <v>43325</v>
      </c>
      <c r="V3" s="24" t="s">
        <v>42</v>
      </c>
      <c r="W3" s="18" t="s">
        <v>16</v>
      </c>
      <c r="X3" s="18"/>
      <c r="Y3" s="16">
        <f>U3+7</f>
        <v>43332</v>
      </c>
      <c r="Z3" s="24" t="s">
        <v>363</v>
      </c>
      <c r="AA3" s="18" t="s">
        <v>16</v>
      </c>
      <c r="AB3" s="18"/>
      <c r="AC3" s="16">
        <f>Y3+7</f>
        <v>43339</v>
      </c>
      <c r="AD3" s="24" t="s">
        <v>411</v>
      </c>
      <c r="AE3" s="18" t="s">
        <v>16</v>
      </c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>
        <f>AP3+7</f>
        <v>7</v>
      </c>
      <c r="AU3" s="24"/>
      <c r="AV3" s="24"/>
      <c r="AW3" s="24"/>
      <c r="AX3" s="24">
        <f>AT3+7</f>
        <v>14</v>
      </c>
      <c r="AY3" s="24"/>
      <c r="AZ3" s="24"/>
      <c r="BA3" s="24"/>
      <c r="BB3" s="24">
        <f>AX3+7</f>
        <v>21</v>
      </c>
      <c r="BC3" s="24"/>
      <c r="BD3" s="24"/>
      <c r="BE3" s="24"/>
      <c r="BF3" s="2">
        <f>BB3+7</f>
        <v>28</v>
      </c>
    </row>
    <row r="4" spans="1:63" x14ac:dyDescent="0.25">
      <c r="A4" s="353">
        <v>3</v>
      </c>
      <c r="B4" s="363" t="s">
        <v>168</v>
      </c>
      <c r="C4" s="16">
        <v>43290</v>
      </c>
      <c r="D4" s="24" t="s">
        <v>46</v>
      </c>
      <c r="E4" s="18" t="s">
        <v>111</v>
      </c>
      <c r="F4" s="162"/>
      <c r="G4" s="16">
        <f>C4+7</f>
        <v>43297</v>
      </c>
      <c r="H4" s="24" t="s">
        <v>27</v>
      </c>
      <c r="I4" s="18" t="s">
        <v>111</v>
      </c>
      <c r="J4" s="506"/>
      <c r="K4" s="506"/>
      <c r="L4" s="506"/>
      <c r="M4" s="16">
        <f>G4+14</f>
        <v>43311</v>
      </c>
      <c r="N4" s="24" t="s">
        <v>21</v>
      </c>
      <c r="O4" s="18" t="s">
        <v>111</v>
      </c>
      <c r="P4" s="162"/>
      <c r="Q4" s="16">
        <f>M4+7</f>
        <v>43318</v>
      </c>
      <c r="R4" s="24" t="s">
        <v>47</v>
      </c>
      <c r="S4" s="18" t="s">
        <v>111</v>
      </c>
      <c r="T4" s="18"/>
      <c r="U4" s="16">
        <f>Q4+7</f>
        <v>43325</v>
      </c>
      <c r="V4" s="24" t="s">
        <v>22</v>
      </c>
      <c r="W4" s="18" t="s">
        <v>111</v>
      </c>
      <c r="X4" s="18"/>
      <c r="Y4" s="16">
        <f>U4+7</f>
        <v>43332</v>
      </c>
      <c r="Z4" s="24" t="s">
        <v>366</v>
      </c>
      <c r="AA4" s="18" t="s">
        <v>111</v>
      </c>
      <c r="AB4" s="18"/>
      <c r="AC4" s="16">
        <f>Y4+7</f>
        <v>43339</v>
      </c>
      <c r="AD4" s="24" t="s">
        <v>410</v>
      </c>
      <c r="AE4" s="18" t="s">
        <v>111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>
        <f>AP4+7</f>
        <v>7</v>
      </c>
      <c r="AU4" s="24"/>
      <c r="AV4" s="24"/>
      <c r="AW4" s="24"/>
      <c r="AX4" s="24">
        <f>AT4+7</f>
        <v>14</v>
      </c>
      <c r="AY4" s="24"/>
      <c r="AZ4" s="24"/>
      <c r="BA4" s="24"/>
      <c r="BB4" s="24">
        <f>AX4+7</f>
        <v>21</v>
      </c>
      <c r="BC4" s="24"/>
      <c r="BD4" s="24"/>
      <c r="BE4" s="24"/>
      <c r="BF4" s="2">
        <f>BB4+7</f>
        <v>28</v>
      </c>
    </row>
    <row r="5" spans="1:63" x14ac:dyDescent="0.25">
      <c r="A5" s="353">
        <v>4</v>
      </c>
      <c r="B5" s="363" t="s">
        <v>169</v>
      </c>
      <c r="C5" s="16">
        <v>43290</v>
      </c>
      <c r="D5" s="24" t="s">
        <v>30</v>
      </c>
      <c r="E5" s="18" t="s">
        <v>37</v>
      </c>
      <c r="F5" s="124"/>
      <c r="G5" s="16">
        <f>C5+7</f>
        <v>43297</v>
      </c>
      <c r="H5" s="24" t="s">
        <v>52</v>
      </c>
      <c r="I5" s="18" t="s">
        <v>37</v>
      </c>
      <c r="J5" s="506"/>
      <c r="K5" s="506"/>
      <c r="L5" s="506"/>
      <c r="M5" s="16">
        <f>G5+14</f>
        <v>43311</v>
      </c>
      <c r="N5" s="24" t="s">
        <v>54</v>
      </c>
      <c r="O5" s="18" t="s">
        <v>37</v>
      </c>
      <c r="P5" s="124"/>
      <c r="Q5" s="16">
        <f>M5+7</f>
        <v>43318</v>
      </c>
      <c r="R5" s="24" t="s">
        <v>26</v>
      </c>
      <c r="S5" s="18" t="s">
        <v>37</v>
      </c>
      <c r="T5" s="18"/>
      <c r="U5" s="16">
        <f>Q5+7</f>
        <v>43325</v>
      </c>
      <c r="V5" s="24" t="s">
        <v>48</v>
      </c>
      <c r="W5" s="18" t="s">
        <v>37</v>
      </c>
      <c r="X5" s="18"/>
      <c r="Y5" s="16">
        <f>U5+7</f>
        <v>43332</v>
      </c>
      <c r="Z5" s="24" t="s">
        <v>368</v>
      </c>
      <c r="AA5" s="18" t="s">
        <v>37</v>
      </c>
      <c r="AB5" s="18"/>
      <c r="AC5" s="16">
        <f>Y5+7</f>
        <v>43339</v>
      </c>
      <c r="AD5" s="24" t="s">
        <v>409</v>
      </c>
      <c r="AE5" s="18" t="s">
        <v>37</v>
      </c>
      <c r="AF5" s="248"/>
      <c r="AG5" s="248"/>
      <c r="AH5" s="208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>
        <f>AP5+7</f>
        <v>7</v>
      </c>
      <c r="AU5" s="24"/>
      <c r="AV5" s="24"/>
      <c r="AW5" s="24"/>
      <c r="AX5" s="24">
        <f>AT5+7</f>
        <v>14</v>
      </c>
      <c r="AY5" s="24"/>
      <c r="AZ5" s="24"/>
      <c r="BA5" s="24"/>
      <c r="BB5" s="24">
        <f>AX5+7</f>
        <v>21</v>
      </c>
      <c r="BC5" s="24"/>
      <c r="BD5" s="24"/>
      <c r="BE5" s="24"/>
      <c r="BF5" s="2">
        <f>BB5+7</f>
        <v>28</v>
      </c>
    </row>
    <row r="6" spans="1:63" x14ac:dyDescent="0.25">
      <c r="A6" s="353">
        <v>5</v>
      </c>
      <c r="B6" s="363" t="s">
        <v>170</v>
      </c>
      <c r="C6"/>
      <c r="D6"/>
      <c r="E6"/>
      <c r="F6"/>
      <c r="G6"/>
      <c r="H6"/>
      <c r="I6"/>
      <c r="J6" s="506"/>
      <c r="K6" s="506"/>
      <c r="L6" s="50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 s="17"/>
      <c r="AG6" s="17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63" x14ac:dyDescent="0.25">
      <c r="A7" s="353">
        <v>6</v>
      </c>
      <c r="B7" s="363" t="s">
        <v>171</v>
      </c>
      <c r="C7"/>
      <c r="D7"/>
      <c r="E7"/>
      <c r="F7"/>
      <c r="G7"/>
      <c r="H7" s="24"/>
      <c r="I7"/>
      <c r="J7" s="506"/>
      <c r="K7" s="506"/>
      <c r="L7" s="506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63" ht="26.25" customHeight="1" x14ac:dyDescent="0.25">
      <c r="A8" s="362"/>
      <c r="B8" s="357" t="s">
        <v>408</v>
      </c>
      <c r="C8" s="360"/>
      <c r="D8" s="360" t="s">
        <v>7</v>
      </c>
      <c r="E8" s="360"/>
      <c r="F8" s="361"/>
      <c r="G8" s="360"/>
      <c r="H8" s="360" t="s">
        <v>8</v>
      </c>
      <c r="I8" s="360"/>
      <c r="J8" s="360"/>
      <c r="K8" s="360"/>
      <c r="L8" s="361"/>
      <c r="M8" s="360"/>
      <c r="N8" s="360" t="s">
        <v>9</v>
      </c>
      <c r="O8" s="360"/>
      <c r="P8" s="361"/>
      <c r="Q8" s="360"/>
      <c r="R8" s="360" t="s">
        <v>10</v>
      </c>
      <c r="S8" s="360"/>
      <c r="T8" s="360"/>
      <c r="U8" s="360"/>
      <c r="V8" s="360" t="s">
        <v>11</v>
      </c>
      <c r="W8" s="360"/>
      <c r="X8" s="360"/>
      <c r="Y8" s="360"/>
      <c r="Z8" s="360" t="s">
        <v>361</v>
      </c>
      <c r="AA8" s="360"/>
      <c r="AB8" s="360"/>
      <c r="AC8" s="360"/>
      <c r="AD8" s="360" t="s">
        <v>362</v>
      </c>
      <c r="AE8" s="360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63" x14ac:dyDescent="0.25">
      <c r="A9" s="353">
        <v>1</v>
      </c>
      <c r="B9" s="359" t="s">
        <v>174</v>
      </c>
      <c r="C9" s="350" t="s">
        <v>15</v>
      </c>
      <c r="D9" s="354"/>
      <c r="E9" s="350"/>
      <c r="F9" s="350"/>
      <c r="G9" s="350" t="s">
        <v>15</v>
      </c>
      <c r="H9" s="354"/>
      <c r="I9" s="350"/>
      <c r="J9" s="350"/>
      <c r="K9" s="350"/>
      <c r="L9" s="350"/>
      <c r="M9" s="350" t="s">
        <v>15</v>
      </c>
      <c r="N9" s="354"/>
      <c r="O9" s="350"/>
      <c r="P9" s="350"/>
      <c r="Q9" s="350" t="s">
        <v>15</v>
      </c>
      <c r="R9" s="354"/>
      <c r="S9" s="350"/>
      <c r="T9" s="350"/>
      <c r="U9" s="350" t="s">
        <v>15</v>
      </c>
      <c r="V9" s="354"/>
      <c r="W9" s="350"/>
      <c r="X9" s="350"/>
      <c r="Y9" s="350" t="s">
        <v>15</v>
      </c>
      <c r="Z9" s="354"/>
      <c r="AA9" s="350"/>
      <c r="AB9" s="350"/>
      <c r="AC9" s="350" t="s">
        <v>15</v>
      </c>
      <c r="AD9" s="354"/>
      <c r="AE9" s="350"/>
      <c r="AF9" s="248"/>
      <c r="AG9" s="248"/>
      <c r="AH9" s="208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63" ht="15.75" customHeight="1" x14ac:dyDescent="0.25">
      <c r="A10" s="353">
        <v>2</v>
      </c>
      <c r="B10" s="359" t="s">
        <v>175</v>
      </c>
      <c r="C10" s="16">
        <v>43290</v>
      </c>
      <c r="D10" s="24" t="s">
        <v>39</v>
      </c>
      <c r="E10" s="18" t="s">
        <v>140</v>
      </c>
      <c r="F10" s="124"/>
      <c r="G10" s="16">
        <f>C10+7</f>
        <v>43297</v>
      </c>
      <c r="H10" s="24" t="s">
        <v>40</v>
      </c>
      <c r="I10" s="18" t="s">
        <v>140</v>
      </c>
      <c r="J10" s="506" t="s">
        <v>18</v>
      </c>
      <c r="K10" s="506"/>
      <c r="L10" s="506"/>
      <c r="M10" s="16">
        <f>G10+14</f>
        <v>43311</v>
      </c>
      <c r="N10" s="24" t="s">
        <v>41</v>
      </c>
      <c r="O10" s="18" t="s">
        <v>140</v>
      </c>
      <c r="P10" s="124"/>
      <c r="Q10" s="16">
        <f>M10+7</f>
        <v>43318</v>
      </c>
      <c r="R10" s="24" t="s">
        <v>20</v>
      </c>
      <c r="S10" s="18" t="s">
        <v>140</v>
      </c>
      <c r="T10" s="18"/>
      <c r="U10" s="16">
        <f>Q10+7</f>
        <v>43325</v>
      </c>
      <c r="V10" s="24" t="s">
        <v>42</v>
      </c>
      <c r="W10" s="18" t="s">
        <v>140</v>
      </c>
      <c r="X10" s="18"/>
      <c r="Y10" s="16">
        <f>U10+7</f>
        <v>43332</v>
      </c>
      <c r="Z10" s="24" t="s">
        <v>369</v>
      </c>
      <c r="AA10" s="18" t="s">
        <v>140</v>
      </c>
      <c r="AB10" s="18"/>
      <c r="AC10" s="16">
        <f>Y10+7</f>
        <v>43339</v>
      </c>
      <c r="AD10" s="24" t="s">
        <v>372</v>
      </c>
      <c r="AE10" s="18" t="s">
        <v>140</v>
      </c>
      <c r="AF10" s="17"/>
      <c r="AG10" s="17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>
        <f>AP10+7</f>
        <v>7</v>
      </c>
      <c r="AU10" s="24"/>
      <c r="AV10" s="24"/>
      <c r="AW10" s="24"/>
      <c r="AX10" s="24">
        <f>AT10+7</f>
        <v>14</v>
      </c>
      <c r="AY10" s="24"/>
      <c r="AZ10" s="24"/>
      <c r="BA10" s="24"/>
      <c r="BB10" s="24">
        <f>AX10+7</f>
        <v>21</v>
      </c>
      <c r="BC10" s="24"/>
      <c r="BD10" s="24"/>
      <c r="BE10" s="24"/>
      <c r="BF10" s="2">
        <f>BB10+7</f>
        <v>28</v>
      </c>
    </row>
    <row r="11" spans="1:63" ht="15.75" customHeight="1" x14ac:dyDescent="0.25">
      <c r="A11" s="353">
        <v>3</v>
      </c>
      <c r="B11" s="359" t="s">
        <v>176</v>
      </c>
      <c r="C11" s="16">
        <v>43290</v>
      </c>
      <c r="D11" s="24" t="s">
        <v>46</v>
      </c>
      <c r="E11" s="18" t="s">
        <v>28</v>
      </c>
      <c r="F11" s="162"/>
      <c r="G11" s="16">
        <f>C11+7</f>
        <v>43297</v>
      </c>
      <c r="H11" s="24" t="s">
        <v>27</v>
      </c>
      <c r="I11" s="18" t="s">
        <v>28</v>
      </c>
      <c r="J11" s="506"/>
      <c r="K11" s="506"/>
      <c r="L11" s="506"/>
      <c r="M11" s="16">
        <f>G11+14</f>
        <v>43311</v>
      </c>
      <c r="N11" s="24" t="s">
        <v>21</v>
      </c>
      <c r="O11" s="18" t="s">
        <v>28</v>
      </c>
      <c r="P11" s="162"/>
      <c r="Q11" s="16">
        <f>M11+7</f>
        <v>43318</v>
      </c>
      <c r="R11" s="24" t="s">
        <v>47</v>
      </c>
      <c r="S11" s="18" t="s">
        <v>28</v>
      </c>
      <c r="T11" s="18"/>
      <c r="U11" s="16">
        <f>Q11+7</f>
        <v>43325</v>
      </c>
      <c r="V11" s="24" t="s">
        <v>22</v>
      </c>
      <c r="W11" s="18" t="s">
        <v>28</v>
      </c>
      <c r="X11" s="18"/>
      <c r="Y11" s="16">
        <f>U11+7</f>
        <v>43332</v>
      </c>
      <c r="Z11" s="24" t="s">
        <v>371</v>
      </c>
      <c r="AA11" s="18" t="s">
        <v>28</v>
      </c>
      <c r="AB11" s="18"/>
      <c r="AC11" s="16">
        <f>Y11+7</f>
        <v>43339</v>
      </c>
      <c r="AD11" s="24" t="s">
        <v>374</v>
      </c>
      <c r="AE11" s="18" t="s">
        <v>28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>
        <f>AP11+7</f>
        <v>7</v>
      </c>
      <c r="AU11" s="24"/>
      <c r="AV11" s="24"/>
      <c r="AW11" s="24"/>
      <c r="AX11" s="24">
        <f>AT11+7</f>
        <v>14</v>
      </c>
      <c r="AY11" s="24"/>
      <c r="AZ11" s="24"/>
      <c r="BA11" s="24"/>
      <c r="BB11" s="24">
        <f>AX11+7</f>
        <v>21</v>
      </c>
      <c r="BC11" s="24"/>
      <c r="BD11" s="24"/>
      <c r="BE11" s="24"/>
      <c r="BF11" s="2">
        <f>BB11+7</f>
        <v>28</v>
      </c>
    </row>
    <row r="12" spans="1:63" ht="15.75" customHeight="1" x14ac:dyDescent="0.25">
      <c r="A12" s="353">
        <v>4</v>
      </c>
      <c r="B12" s="359" t="s">
        <v>172</v>
      </c>
      <c r="C12" s="16">
        <v>43290</v>
      </c>
      <c r="D12" s="24" t="s">
        <v>30</v>
      </c>
      <c r="E12" s="18" t="s">
        <v>160</v>
      </c>
      <c r="F12" s="124"/>
      <c r="G12" s="16">
        <f>C12+7</f>
        <v>43297</v>
      </c>
      <c r="H12" s="24" t="s">
        <v>52</v>
      </c>
      <c r="I12" s="18" t="s">
        <v>160</v>
      </c>
      <c r="J12" s="506"/>
      <c r="K12" s="506"/>
      <c r="L12" s="506"/>
      <c r="M12" s="16">
        <f>G12+14</f>
        <v>43311</v>
      </c>
      <c r="N12" s="24" t="s">
        <v>54</v>
      </c>
      <c r="O12" s="18" t="s">
        <v>160</v>
      </c>
      <c r="P12" s="124"/>
      <c r="Q12" s="16">
        <f>M12+7</f>
        <v>43318</v>
      </c>
      <c r="R12" s="24" t="s">
        <v>26</v>
      </c>
      <c r="S12" s="18" t="s">
        <v>160</v>
      </c>
      <c r="T12" s="18"/>
      <c r="U12" s="16">
        <f>Q12+7</f>
        <v>43325</v>
      </c>
      <c r="V12" s="24" t="s">
        <v>48</v>
      </c>
      <c r="W12" s="18" t="s">
        <v>160</v>
      </c>
      <c r="X12" s="18"/>
      <c r="Y12" s="16">
        <f>U12+7</f>
        <v>43332</v>
      </c>
      <c r="Z12" s="24" t="s">
        <v>407</v>
      </c>
      <c r="AA12" s="18" t="s">
        <v>160</v>
      </c>
      <c r="AB12" s="18"/>
      <c r="AC12" s="16">
        <f>Y12+7</f>
        <v>43339</v>
      </c>
      <c r="AD12" s="24" t="s">
        <v>406</v>
      </c>
      <c r="AE12" s="18" t="s">
        <v>160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63" ht="15.75" customHeight="1" x14ac:dyDescent="0.25">
      <c r="A13" s="353">
        <v>5</v>
      </c>
      <c r="B13" s="359" t="s">
        <v>173</v>
      </c>
      <c r="C13"/>
      <c r="D13"/>
      <c r="E13"/>
      <c r="F13"/>
      <c r="G13"/>
      <c r="H13"/>
      <c r="I13"/>
      <c r="J13" s="506"/>
      <c r="K13" s="506"/>
      <c r="L13" s="50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 s="248"/>
      <c r="AG13" s="248"/>
      <c r="AH13" s="208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63" ht="15.75" customHeight="1" x14ac:dyDescent="0.25">
      <c r="A14" s="353">
        <v>6</v>
      </c>
      <c r="B14" s="359" t="s">
        <v>180</v>
      </c>
      <c r="C14"/>
      <c r="D14"/>
      <c r="E14"/>
      <c r="F14"/>
      <c r="G14"/>
      <c r="H14"/>
      <c r="I14"/>
      <c r="J14" s="506"/>
      <c r="K14" s="506"/>
      <c r="L14" s="506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 s="248"/>
      <c r="AG14" s="248"/>
      <c r="AH14" s="208"/>
      <c r="AI14" s="248"/>
      <c r="AJ14" s="248"/>
      <c r="AK14" s="248"/>
      <c r="AL14" s="208"/>
      <c r="AM14" s="248"/>
      <c r="AN14" s="248"/>
      <c r="AO14" s="248"/>
      <c r="AP14" s="208"/>
      <c r="AQ14" s="248"/>
      <c r="AR14" s="248"/>
      <c r="AS14" s="248"/>
      <c r="AT14" s="208"/>
      <c r="AU14" s="248"/>
      <c r="AV14" s="248"/>
      <c r="AW14" s="248"/>
      <c r="AX14" s="208"/>
      <c r="AY14" s="517"/>
      <c r="AZ14" s="517"/>
      <c r="BA14" s="517"/>
      <c r="BB14" s="248"/>
      <c r="BC14" s="517"/>
      <c r="BD14" s="517"/>
      <c r="BE14" s="517"/>
      <c r="BF14" s="209"/>
      <c r="BG14" s="209"/>
      <c r="BH14" s="209"/>
      <c r="BI14" s="209"/>
      <c r="BJ14" s="209"/>
      <c r="BK14" s="209"/>
    </row>
    <row r="15" spans="1:63" ht="26.25" customHeight="1" x14ac:dyDescent="0.25">
      <c r="A15" s="358"/>
      <c r="B15" s="357" t="s">
        <v>405</v>
      </c>
      <c r="C15" s="355"/>
      <c r="D15" s="355" t="s">
        <v>7</v>
      </c>
      <c r="E15" s="355"/>
      <c r="F15" s="356"/>
      <c r="G15" s="355"/>
      <c r="H15" s="355" t="s">
        <v>8</v>
      </c>
      <c r="I15" s="355"/>
      <c r="J15" s="355"/>
      <c r="K15" s="355"/>
      <c r="L15" s="356"/>
      <c r="M15" s="355"/>
      <c r="N15" s="355" t="s">
        <v>9</v>
      </c>
      <c r="O15" s="355"/>
      <c r="P15" s="356"/>
      <c r="Q15" s="355"/>
      <c r="R15" s="355" t="s">
        <v>10</v>
      </c>
      <c r="S15" s="355"/>
      <c r="T15" s="355"/>
      <c r="U15" s="355"/>
      <c r="V15" s="355" t="s">
        <v>11</v>
      </c>
      <c r="W15" s="355"/>
      <c r="X15" s="355"/>
      <c r="Y15" s="355"/>
      <c r="Z15" s="355" t="s">
        <v>361</v>
      </c>
      <c r="AA15" s="355"/>
      <c r="AB15" s="355"/>
      <c r="AC15" s="355"/>
      <c r="AD15" s="355" t="s">
        <v>362</v>
      </c>
      <c r="AE15" s="355"/>
      <c r="AF15" s="24"/>
      <c r="AG15" s="24"/>
      <c r="AH15" s="24"/>
      <c r="AI15" s="24"/>
      <c r="AJ15" s="17"/>
      <c r="AK15" s="18"/>
      <c r="AL15" s="24"/>
      <c r="AM15" s="16"/>
      <c r="AN15" s="17"/>
      <c r="AO15" s="18"/>
      <c r="AP15" s="17"/>
      <c r="AQ15" s="16"/>
      <c r="AR15" s="17"/>
      <c r="AS15" s="18"/>
      <c r="AT15" s="17"/>
      <c r="AU15" s="16"/>
      <c r="AV15" s="17"/>
      <c r="AW15" s="18"/>
      <c r="AX15" s="24"/>
      <c r="AY15" s="16"/>
      <c r="AZ15" s="17"/>
      <c r="BA15" s="18"/>
      <c r="BB15" s="24"/>
      <c r="BC15" s="16"/>
      <c r="BD15" s="17"/>
      <c r="BE15" s="18"/>
    </row>
    <row r="16" spans="1:63" ht="16.5" customHeight="1" x14ac:dyDescent="0.25">
      <c r="A16" s="353">
        <v>1</v>
      </c>
      <c r="B16" s="352" t="s">
        <v>181</v>
      </c>
      <c r="C16" s="350" t="s">
        <v>15</v>
      </c>
      <c r="D16" s="354"/>
      <c r="E16" s="350"/>
      <c r="F16" s="350"/>
      <c r="G16" s="350" t="s">
        <v>15</v>
      </c>
      <c r="H16" s="354"/>
      <c r="I16" s="350"/>
      <c r="J16" s="350"/>
      <c r="K16" s="350"/>
      <c r="L16" s="350"/>
      <c r="M16" s="350" t="s">
        <v>15</v>
      </c>
      <c r="N16" s="354"/>
      <c r="O16" s="350"/>
      <c r="P16" s="350"/>
      <c r="Q16" s="350" t="s">
        <v>15</v>
      </c>
      <c r="R16" s="354"/>
      <c r="S16" s="350"/>
      <c r="T16" s="350"/>
      <c r="U16" s="350" t="s">
        <v>15</v>
      </c>
      <c r="V16" s="354"/>
      <c r="W16" s="350"/>
      <c r="X16" s="350"/>
      <c r="Y16" s="350" t="s">
        <v>15</v>
      </c>
      <c r="Z16" s="354"/>
      <c r="AA16" s="350"/>
      <c r="AB16" s="350"/>
      <c r="AC16" s="350" t="s">
        <v>15</v>
      </c>
      <c r="AD16" s="354"/>
      <c r="AE16" s="350"/>
      <c r="AF16" s="24"/>
      <c r="AG16" s="24"/>
      <c r="AH16" s="24"/>
      <c r="AI16" s="24"/>
      <c r="AJ16" s="17"/>
      <c r="AK16" s="18"/>
      <c r="AL16" s="24"/>
      <c r="AM16" s="16"/>
      <c r="AN16" s="17"/>
      <c r="AO16" s="18"/>
      <c r="AP16" s="17"/>
      <c r="AQ16" s="16"/>
      <c r="AR16" s="17"/>
      <c r="AS16" s="18"/>
      <c r="AT16" s="17">
        <f>AP16+7</f>
        <v>7</v>
      </c>
      <c r="AU16" s="16"/>
      <c r="AV16" s="17"/>
      <c r="AW16" s="18"/>
      <c r="AX16" s="24">
        <f>AT16+7</f>
        <v>14</v>
      </c>
      <c r="AY16" s="16"/>
      <c r="AZ16" s="17"/>
      <c r="BA16" s="18"/>
      <c r="BB16" s="24">
        <f>AX16+7</f>
        <v>21</v>
      </c>
      <c r="BC16" s="16"/>
      <c r="BD16" s="17"/>
      <c r="BE16" s="18"/>
      <c r="BF16" s="2">
        <f>BB16+7</f>
        <v>28</v>
      </c>
    </row>
    <row r="17" spans="1:58" ht="16.5" customHeight="1" x14ac:dyDescent="0.25">
      <c r="A17" s="353">
        <v>2</v>
      </c>
      <c r="B17" s="352" t="s">
        <v>182</v>
      </c>
      <c r="C17" s="16">
        <v>43290</v>
      </c>
      <c r="D17" s="24" t="s">
        <v>39</v>
      </c>
      <c r="E17" s="18" t="s">
        <v>69</v>
      </c>
      <c r="F17" s="124"/>
      <c r="G17" s="16">
        <f>C17+7</f>
        <v>43297</v>
      </c>
      <c r="H17" s="24" t="s">
        <v>40</v>
      </c>
      <c r="I17" s="18" t="s">
        <v>69</v>
      </c>
      <c r="J17" s="506" t="s">
        <v>18</v>
      </c>
      <c r="K17" s="506"/>
      <c r="L17" s="506"/>
      <c r="M17" s="16">
        <f>G17+14</f>
        <v>43311</v>
      </c>
      <c r="N17" s="24" t="s">
        <v>41</v>
      </c>
      <c r="O17" s="18" t="s">
        <v>69</v>
      </c>
      <c r="P17" s="124"/>
      <c r="Q17" s="16">
        <f>M17+7</f>
        <v>43318</v>
      </c>
      <c r="R17" s="24" t="s">
        <v>20</v>
      </c>
      <c r="S17" s="18" t="s">
        <v>69</v>
      </c>
      <c r="T17" s="18"/>
      <c r="U17" s="16">
        <f>Q17+7</f>
        <v>43325</v>
      </c>
      <c r="V17" s="24" t="s">
        <v>42</v>
      </c>
      <c r="W17" s="18" t="s">
        <v>69</v>
      </c>
      <c r="X17" s="18"/>
      <c r="Y17" s="16">
        <f>U17+7</f>
        <v>43332</v>
      </c>
      <c r="Z17" s="24" t="s">
        <v>404</v>
      </c>
      <c r="AA17" s="18" t="s">
        <v>69</v>
      </c>
      <c r="AB17" s="18"/>
      <c r="AC17" s="16">
        <f>Y17+7</f>
        <v>43339</v>
      </c>
      <c r="AD17" s="24" t="s">
        <v>403</v>
      </c>
      <c r="AE17" s="18" t="s">
        <v>69</v>
      </c>
      <c r="AF17" s="248"/>
      <c r="AG17" s="248"/>
      <c r="AH17" s="208"/>
      <c r="AI17" s="24"/>
      <c r="AJ17" s="17"/>
      <c r="AK17" s="18"/>
      <c r="AL17" s="24"/>
      <c r="AM17" s="16"/>
      <c r="AN17" s="17"/>
      <c r="AO17" s="18"/>
      <c r="AP17" s="24"/>
      <c r="AQ17" s="16"/>
      <c r="AR17" s="17"/>
      <c r="AS17" s="18"/>
      <c r="AT17" s="24">
        <f>AP17+7</f>
        <v>7</v>
      </c>
      <c r="AU17" s="16"/>
      <c r="AV17" s="17"/>
      <c r="AW17" s="18"/>
      <c r="AX17" s="24">
        <f>AT17+7</f>
        <v>14</v>
      </c>
      <c r="AY17" s="16"/>
      <c r="AZ17" s="17"/>
      <c r="BA17" s="18"/>
      <c r="BB17" s="24">
        <f>AX17+7</f>
        <v>21</v>
      </c>
      <c r="BC17" s="16"/>
      <c r="BD17" s="17"/>
      <c r="BE17" s="18"/>
      <c r="BF17" s="2">
        <f>BB17+7</f>
        <v>28</v>
      </c>
    </row>
    <row r="18" spans="1:58" ht="16.5" customHeight="1" x14ac:dyDescent="0.25">
      <c r="A18" s="353">
        <v>3</v>
      </c>
      <c r="B18" s="352" t="s">
        <v>561</v>
      </c>
      <c r="C18" s="16">
        <v>43290</v>
      </c>
      <c r="D18" s="24" t="s">
        <v>46</v>
      </c>
      <c r="E18" s="18" t="s">
        <v>80</v>
      </c>
      <c r="F18" s="162"/>
      <c r="G18" s="16">
        <f>C18+7</f>
        <v>43297</v>
      </c>
      <c r="H18" s="24" t="s">
        <v>27</v>
      </c>
      <c r="I18" s="18" t="s">
        <v>80</v>
      </c>
      <c r="J18" s="506"/>
      <c r="K18" s="506"/>
      <c r="L18" s="506"/>
      <c r="M18" s="16">
        <f>G18+14</f>
        <v>43311</v>
      </c>
      <c r="N18" s="24" t="s">
        <v>21</v>
      </c>
      <c r="O18" s="18" t="s">
        <v>80</v>
      </c>
      <c r="P18" s="162"/>
      <c r="Q18" s="16">
        <f>M18+7</f>
        <v>43318</v>
      </c>
      <c r="R18" s="24" t="s">
        <v>47</v>
      </c>
      <c r="S18" s="18" t="s">
        <v>80</v>
      </c>
      <c r="T18" s="18"/>
      <c r="U18" s="16">
        <f>Q18+7</f>
        <v>43325</v>
      </c>
      <c r="V18" s="24" t="s">
        <v>22</v>
      </c>
      <c r="W18" s="18" t="s">
        <v>80</v>
      </c>
      <c r="X18" s="18"/>
      <c r="Y18" s="16">
        <f>U18+7</f>
        <v>43332</v>
      </c>
      <c r="Z18" s="24" t="s">
        <v>402</v>
      </c>
      <c r="AA18" s="18" t="s">
        <v>80</v>
      </c>
      <c r="AB18" s="18"/>
      <c r="AC18" s="16">
        <f>Y18+7</f>
        <v>43339</v>
      </c>
      <c r="AD18" s="24" t="s">
        <v>401</v>
      </c>
      <c r="AE18" s="18" t="s">
        <v>80</v>
      </c>
      <c r="AF18" s="17"/>
      <c r="AG18" s="17"/>
      <c r="AH18" s="24"/>
      <c r="AI18" s="24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>
        <f>AP18+7</f>
        <v>7</v>
      </c>
      <c r="AU18" s="135"/>
      <c r="AV18" s="135"/>
      <c r="AW18" s="135"/>
      <c r="AX18" s="135">
        <f>AT18+7</f>
        <v>14</v>
      </c>
      <c r="AY18" s="135"/>
      <c r="AZ18" s="135"/>
      <c r="BA18" s="135"/>
      <c r="BB18" s="135">
        <f>AX18+7</f>
        <v>21</v>
      </c>
      <c r="BC18" s="520"/>
      <c r="BD18" s="520"/>
      <c r="BE18" s="520"/>
      <c r="BF18" s="2">
        <f>BB18+7</f>
        <v>28</v>
      </c>
    </row>
    <row r="19" spans="1:58" ht="16.5" customHeight="1" x14ac:dyDescent="0.25">
      <c r="A19" s="353">
        <v>4</v>
      </c>
      <c r="B19" s="352" t="s">
        <v>177</v>
      </c>
      <c r="C19" s="16">
        <v>43290</v>
      </c>
      <c r="D19" s="24" t="s">
        <v>30</v>
      </c>
      <c r="E19" s="18" t="s">
        <v>98</v>
      </c>
      <c r="F19" s="124"/>
      <c r="G19" s="16">
        <f>C19+7</f>
        <v>43297</v>
      </c>
      <c r="H19" s="24" t="s">
        <v>52</v>
      </c>
      <c r="I19" s="18" t="s">
        <v>98</v>
      </c>
      <c r="J19" s="506"/>
      <c r="K19" s="506"/>
      <c r="L19" s="506"/>
      <c r="M19" s="16">
        <f>G19+14</f>
        <v>43311</v>
      </c>
      <c r="N19" s="24" t="s">
        <v>54</v>
      </c>
      <c r="O19" s="18" t="s">
        <v>98</v>
      </c>
      <c r="P19" s="124"/>
      <c r="Q19" s="16">
        <f>M19+7</f>
        <v>43318</v>
      </c>
      <c r="R19" s="24" t="s">
        <v>26</v>
      </c>
      <c r="S19" s="18" t="s">
        <v>98</v>
      </c>
      <c r="T19" s="18"/>
      <c r="U19" s="16">
        <f>Q19+7</f>
        <v>43325</v>
      </c>
      <c r="V19" s="24" t="s">
        <v>48</v>
      </c>
      <c r="W19" s="18" t="s">
        <v>98</v>
      </c>
      <c r="X19" s="18"/>
      <c r="Y19" s="16">
        <f>U19+7</f>
        <v>43332</v>
      </c>
      <c r="Z19" s="24" t="s">
        <v>400</v>
      </c>
      <c r="AA19" s="18" t="s">
        <v>98</v>
      </c>
      <c r="AB19" s="18"/>
      <c r="AC19" s="16">
        <f>Y19+7</f>
        <v>43339</v>
      </c>
      <c r="AD19" s="24" t="s">
        <v>399</v>
      </c>
      <c r="AE19" s="18" t="s">
        <v>98</v>
      </c>
      <c r="AF19" s="24"/>
      <c r="AG19" s="24"/>
      <c r="AH19" s="24"/>
      <c r="AI19" s="24"/>
      <c r="AJ19" s="17"/>
      <c r="AK19" s="124"/>
      <c r="AL19" s="24"/>
      <c r="AM19" s="16"/>
      <c r="AN19" s="17"/>
      <c r="AO19" s="124"/>
      <c r="AP19" s="17"/>
      <c r="AQ19" s="16"/>
      <c r="AR19" s="17"/>
      <c r="AS19" s="124"/>
      <c r="AT19" s="17"/>
      <c r="AU19" s="16"/>
      <c r="AV19" s="17"/>
      <c r="AW19" s="124"/>
      <c r="AX19" s="24"/>
      <c r="AY19" s="16"/>
      <c r="AZ19" s="17"/>
      <c r="BA19" s="124"/>
      <c r="BB19" s="24"/>
      <c r="BC19" s="520"/>
      <c r="BD19" s="520"/>
      <c r="BE19" s="520"/>
    </row>
    <row r="20" spans="1:58" ht="16.5" customHeight="1" x14ac:dyDescent="0.25">
      <c r="A20" s="353">
        <v>5</v>
      </c>
      <c r="B20" s="352" t="s">
        <v>178</v>
      </c>
      <c r="C20"/>
      <c r="D20"/>
      <c r="E20"/>
      <c r="F20"/>
      <c r="G20"/>
      <c r="H20"/>
      <c r="I20"/>
      <c r="J20" s="506"/>
      <c r="K20" s="506"/>
      <c r="L20" s="50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 s="24"/>
      <c r="AG20" s="24"/>
      <c r="AH20" s="24"/>
      <c r="AI20" s="24"/>
      <c r="AJ20" s="17"/>
      <c r="AK20" s="124"/>
      <c r="AL20" s="24"/>
      <c r="AM20" s="16"/>
      <c r="AN20" s="17"/>
      <c r="AO20" s="124"/>
      <c r="AP20" s="17"/>
      <c r="AQ20" s="16"/>
      <c r="AR20" s="17"/>
      <c r="AS20" s="124"/>
      <c r="AT20" s="17"/>
      <c r="AU20" s="16"/>
      <c r="AV20" s="17"/>
      <c r="AW20" s="124"/>
      <c r="AX20" s="24"/>
      <c r="AY20" s="16"/>
      <c r="AZ20" s="17"/>
      <c r="BA20" s="124"/>
      <c r="BB20" s="24"/>
      <c r="BC20" s="16"/>
      <c r="BD20" s="17"/>
      <c r="BE20" s="124"/>
    </row>
    <row r="21" spans="1:58" ht="16.5" customHeight="1" x14ac:dyDescent="0.25">
      <c r="A21" s="353">
        <v>6</v>
      </c>
      <c r="B21" s="352" t="s">
        <v>179</v>
      </c>
      <c r="C21"/>
      <c r="D21"/>
      <c r="E21"/>
      <c r="F21"/>
      <c r="G21"/>
      <c r="H21"/>
      <c r="I21"/>
      <c r="J21" s="506"/>
      <c r="K21" s="506"/>
      <c r="L21" s="50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 s="248"/>
      <c r="AG21" s="248"/>
      <c r="AH21" s="208"/>
      <c r="AI21" s="24"/>
      <c r="AJ21" s="266"/>
      <c r="AK21" s="266"/>
      <c r="AL21" s="135"/>
      <c r="AM21" s="518"/>
      <c r="AN21" s="518"/>
      <c r="AO21" s="518"/>
      <c r="AP21" s="135"/>
      <c r="AQ21" s="518"/>
      <c r="AR21" s="518"/>
      <c r="AS21" s="518"/>
      <c r="AT21" s="135"/>
      <c r="AU21" s="518"/>
      <c r="AV21" s="518"/>
      <c r="AW21" s="518"/>
      <c r="AX21" s="135"/>
      <c r="AY21" s="518"/>
      <c r="AZ21" s="518"/>
      <c r="BA21" s="518"/>
      <c r="BB21" s="135"/>
      <c r="BC21" s="135"/>
      <c r="BD21" s="135"/>
      <c r="BE21" s="135"/>
    </row>
    <row r="22" spans="1:58" x14ac:dyDescent="0.25">
      <c r="A22" s="16"/>
      <c r="B22" s="24"/>
      <c r="C22" s="88"/>
      <c r="D22" s="173"/>
      <c r="E22" s="245"/>
      <c r="F22" s="242"/>
      <c r="G22" s="86"/>
      <c r="H22" s="173"/>
      <c r="I22" s="245"/>
      <c r="J22" s="245"/>
      <c r="K22" s="245"/>
      <c r="L22" s="242"/>
      <c r="M22" s="245"/>
      <c r="N22" s="242"/>
      <c r="O22" s="88"/>
      <c r="P22" s="351"/>
      <c r="Q22" s="245"/>
      <c r="R22" s="242"/>
      <c r="S22" s="88"/>
      <c r="T22" s="88"/>
      <c r="U22" s="245"/>
      <c r="V22" s="242"/>
      <c r="W22" s="88"/>
      <c r="X22" s="88"/>
      <c r="Y22" s="245"/>
      <c r="Z22" s="242"/>
      <c r="AA22" s="88"/>
      <c r="AB22" s="88"/>
      <c r="AC22" s="245"/>
      <c r="AD22" s="242"/>
      <c r="AE22" s="67"/>
      <c r="AF22" s="88"/>
      <c r="AG22" s="351"/>
      <c r="AH22" s="245"/>
      <c r="AI22" s="24"/>
      <c r="AJ22" s="18"/>
      <c r="AK22" s="162"/>
      <c r="AL22" s="16"/>
      <c r="AM22" s="24"/>
      <c r="AN22" s="25"/>
      <c r="AO22" s="162"/>
      <c r="AP22" s="16"/>
      <c r="AQ22" s="24"/>
      <c r="AR22" s="25"/>
      <c r="AS22" s="16"/>
      <c r="AT22" s="24"/>
      <c r="AU22" s="25"/>
      <c r="AV22" s="16"/>
      <c r="AW22" s="24"/>
      <c r="AX22" s="25"/>
      <c r="AY22" s="16"/>
      <c r="AZ22" s="24"/>
      <c r="BA22" s="25"/>
      <c r="BB22" s="24"/>
      <c r="BC22" s="24"/>
      <c r="BD22" s="24"/>
      <c r="BE22" s="24"/>
    </row>
    <row r="23" spans="1:58" ht="24.75" customHeight="1" x14ac:dyDescent="0.25">
      <c r="A23" s="2"/>
      <c r="C23" s="2"/>
      <c r="D23" s="2"/>
      <c r="E23" s="16"/>
      <c r="F23" s="24"/>
      <c r="G23" s="25"/>
      <c r="H23" s="124"/>
      <c r="I23" s="16"/>
      <c r="J23" s="16"/>
      <c r="K23" s="16"/>
      <c r="L23" s="124"/>
      <c r="M23" s="16"/>
      <c r="N23" s="24"/>
      <c r="O23" s="18"/>
      <c r="P23" s="124"/>
      <c r="Q23" s="16"/>
      <c r="R23" s="24"/>
      <c r="S23" s="18"/>
      <c r="T23" s="18"/>
      <c r="U23" s="16"/>
      <c r="V23" s="24"/>
      <c r="W23" s="18"/>
      <c r="X23" s="18"/>
      <c r="Y23" s="16"/>
      <c r="Z23" s="24"/>
      <c r="AA23" s="18"/>
      <c r="AB23" s="18"/>
      <c r="AC23" s="16"/>
      <c r="AD23" s="24"/>
      <c r="AE23" s="2"/>
      <c r="AF23" s="25"/>
      <c r="AG23" s="162"/>
      <c r="AH23" s="16"/>
      <c r="AI23" s="24"/>
      <c r="AJ23" s="18"/>
      <c r="AK23" s="162"/>
      <c r="AL23" s="16"/>
      <c r="AM23" s="24"/>
      <c r="AN23" s="25"/>
      <c r="AO23" s="162"/>
      <c r="AP23" s="16"/>
      <c r="AQ23" s="24"/>
      <c r="AR23" s="25"/>
      <c r="AS23" s="16"/>
      <c r="AT23" s="24"/>
      <c r="AU23" s="25"/>
      <c r="AV23" s="16"/>
      <c r="AW23" s="24"/>
      <c r="AX23" s="25"/>
      <c r="AY23" s="16"/>
      <c r="AZ23" s="24"/>
      <c r="BA23" s="25"/>
      <c r="BB23" s="248">
        <f>AX23+7</f>
        <v>7</v>
      </c>
      <c r="BC23" s="517"/>
      <c r="BD23" s="517"/>
      <c r="BE23" s="517"/>
      <c r="BF23" s="2">
        <f>BB23+7</f>
        <v>14</v>
      </c>
    </row>
    <row r="24" spans="1:58" ht="16.5" customHeight="1" x14ac:dyDescent="0.25">
      <c r="A24" s="2"/>
      <c r="C24" s="2"/>
      <c r="D24" s="2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 s="2"/>
      <c r="AF24" s="25"/>
      <c r="AG24" s="162"/>
      <c r="AH24" s="16"/>
      <c r="AI24" s="24"/>
      <c r="AJ24" s="18"/>
      <c r="AK24" s="162"/>
      <c r="AL24" s="16"/>
      <c r="AM24" s="24"/>
      <c r="AN24" s="25"/>
      <c r="AO24" s="162"/>
      <c r="AP24" s="16"/>
      <c r="AQ24" s="24"/>
      <c r="AR24" s="25"/>
      <c r="AS24" s="16"/>
      <c r="AT24" s="24"/>
      <c r="AU24" s="25"/>
      <c r="AV24" s="16"/>
      <c r="AW24" s="24"/>
      <c r="AX24" s="25"/>
      <c r="AY24" s="16"/>
      <c r="AZ24" s="24"/>
      <c r="BA24" s="25"/>
      <c r="BB24" s="24">
        <f>AX24+7</f>
        <v>7</v>
      </c>
      <c r="BC24" s="24"/>
      <c r="BD24" s="16"/>
      <c r="BE24" s="24"/>
      <c r="BF24" s="2">
        <f>BB24+7</f>
        <v>14</v>
      </c>
    </row>
    <row r="25" spans="1:58" ht="16.5" customHeight="1" x14ac:dyDescent="0.25">
      <c r="A25" s="2"/>
      <c r="C25" s="2"/>
      <c r="D25" s="2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2"/>
      <c r="AF25" s="25"/>
      <c r="AG25" s="162"/>
      <c r="AH25" s="16"/>
      <c r="AI25" s="24"/>
      <c r="AJ25" s="18"/>
      <c r="AK25" s="162"/>
      <c r="AL25" s="16"/>
      <c r="AM25" s="24"/>
      <c r="AN25" s="25"/>
      <c r="AO25" s="162"/>
      <c r="AP25" s="16"/>
      <c r="AQ25" s="24"/>
      <c r="AR25" s="25"/>
      <c r="AS25" s="16"/>
      <c r="AT25" s="24"/>
      <c r="AU25" s="25"/>
      <c r="AV25" s="16"/>
      <c r="AW25" s="24"/>
      <c r="AX25" s="25"/>
      <c r="AY25" s="16"/>
      <c r="AZ25" s="24"/>
      <c r="BA25" s="25"/>
      <c r="BB25" s="24">
        <f>AX25+7</f>
        <v>7</v>
      </c>
      <c r="BC25" s="16"/>
      <c r="BD25" s="17"/>
      <c r="BE25" s="18"/>
    </row>
    <row r="26" spans="1:58" ht="16.5" customHeight="1" x14ac:dyDescent="0.25">
      <c r="A26" s="2"/>
      <c r="C26" s="2"/>
      <c r="D26" s="2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 s="2"/>
      <c r="AF26" s="25"/>
      <c r="AG26" s="162"/>
      <c r="AH26" s="16"/>
      <c r="AI26" s="24"/>
      <c r="AJ26" s="18"/>
      <c r="AK26" s="162"/>
      <c r="AL26" s="16"/>
      <c r="AM26" s="24"/>
      <c r="AN26" s="25"/>
      <c r="AO26" s="162"/>
      <c r="AP26" s="16"/>
      <c r="AQ26" s="24"/>
      <c r="AR26" s="25"/>
      <c r="AS26" s="16"/>
      <c r="AT26" s="24"/>
      <c r="AU26" s="25"/>
      <c r="AV26" s="16"/>
      <c r="AW26" s="24"/>
      <c r="AX26" s="25"/>
      <c r="AY26" s="16"/>
      <c r="AZ26" s="24"/>
      <c r="BA26" s="25"/>
      <c r="BB26" s="24"/>
      <c r="BC26" s="16"/>
      <c r="BD26" s="17"/>
      <c r="BE26" s="18"/>
    </row>
    <row r="27" spans="1:58" ht="16.5" customHeight="1" x14ac:dyDescent="0.25">
      <c r="A27" s="2"/>
      <c r="C27" s="2"/>
      <c r="D27" s="2"/>
      <c r="E27" s="25"/>
      <c r="F27" s="162"/>
      <c r="G27" s="16"/>
      <c r="H27" s="24"/>
      <c r="I27" s="18"/>
      <c r="J27" s="18"/>
      <c r="K27" s="18"/>
      <c r="L27" s="162"/>
      <c r="M27" s="16"/>
      <c r="N27" s="24"/>
      <c r="O27" s="25"/>
      <c r="P27" s="162"/>
      <c r="Q27" s="16"/>
      <c r="R27" s="24"/>
      <c r="S27" s="25"/>
      <c r="T27" s="25"/>
      <c r="U27" s="16"/>
      <c r="V27" s="24"/>
      <c r="W27" s="25"/>
      <c r="X27" s="25"/>
      <c r="Y27" s="16"/>
      <c r="Z27" s="24"/>
      <c r="AA27" s="25"/>
      <c r="AB27" s="25"/>
      <c r="AC27" s="16"/>
      <c r="AD27" s="24"/>
      <c r="AE27" s="2"/>
      <c r="AF27" s="25"/>
      <c r="AG27" s="162"/>
      <c r="AH27" s="16"/>
      <c r="AI27" s="24"/>
      <c r="AJ27" s="18"/>
      <c r="AK27" s="162"/>
      <c r="AL27" s="16"/>
      <c r="AM27" s="24"/>
      <c r="AN27" s="25"/>
      <c r="AO27" s="162"/>
      <c r="AP27" s="16"/>
      <c r="AQ27" s="24"/>
      <c r="AR27" s="25"/>
      <c r="AS27" s="16"/>
      <c r="AT27" s="24"/>
      <c r="AU27" s="25"/>
      <c r="AV27" s="16"/>
      <c r="AW27" s="24"/>
      <c r="AX27" s="25"/>
      <c r="AY27" s="16"/>
      <c r="AZ27" s="24"/>
      <c r="BA27" s="25"/>
      <c r="BB27" s="24"/>
      <c r="BC27" s="16"/>
      <c r="BD27" s="17"/>
      <c r="BE27" s="18"/>
    </row>
    <row r="28" spans="1:58" ht="15.75" customHeight="1" x14ac:dyDescent="0.25">
      <c r="A28" s="2"/>
      <c r="C28" s="2"/>
      <c r="D28" s="2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2"/>
      <c r="AF28" s="25"/>
      <c r="AG28" s="162"/>
      <c r="AH28" s="16"/>
      <c r="AI28" s="24"/>
      <c r="AJ28" s="18"/>
      <c r="AK28" s="162"/>
      <c r="AL28" s="16"/>
      <c r="AM28" s="24"/>
      <c r="AN28" s="25"/>
      <c r="AO28" s="162"/>
      <c r="AP28" s="16"/>
      <c r="AQ28" s="24"/>
      <c r="AR28" s="25"/>
      <c r="AS28" s="16"/>
      <c r="AT28" s="24"/>
      <c r="AU28" s="25"/>
      <c r="AV28" s="16"/>
      <c r="AW28" s="24"/>
      <c r="AX28" s="25"/>
      <c r="AY28" s="16"/>
      <c r="AZ28" s="24"/>
      <c r="BA28" s="25"/>
      <c r="BB28" s="24">
        <f>AX28+7</f>
        <v>7</v>
      </c>
      <c r="BC28" s="521"/>
      <c r="BD28" s="521"/>
      <c r="BE28" s="521"/>
    </row>
    <row r="29" spans="1:58" ht="16.5" customHeight="1" x14ac:dyDescent="0.25">
      <c r="A29" s="2"/>
      <c r="C29" s="2"/>
      <c r="D29" s="2"/>
      <c r="E29" s="18"/>
      <c r="F29" s="124"/>
      <c r="G29" s="16"/>
      <c r="H29" s="24"/>
      <c r="I29" s="18"/>
      <c r="J29" s="18"/>
      <c r="K29" s="18"/>
      <c r="L29" s="124"/>
      <c r="M29" s="16"/>
      <c r="N29" s="24"/>
      <c r="O29" s="18"/>
      <c r="P29" s="124"/>
      <c r="Q29" s="16"/>
      <c r="R29" s="24"/>
      <c r="S29" s="18"/>
      <c r="T29" s="18"/>
      <c r="U29" s="16"/>
      <c r="V29" s="24"/>
      <c r="W29" s="18"/>
      <c r="X29" s="18"/>
      <c r="Y29" s="16"/>
      <c r="Z29" s="24"/>
      <c r="AA29" s="18"/>
      <c r="AB29" s="18"/>
      <c r="AC29" s="16"/>
      <c r="AD29" s="24"/>
      <c r="AE29" s="2"/>
      <c r="AF29" s="25"/>
      <c r="AG29" s="162"/>
      <c r="AH29" s="16"/>
      <c r="AI29" s="24"/>
      <c r="AJ29" s="18"/>
      <c r="AK29" s="162"/>
      <c r="AL29" s="16"/>
      <c r="AM29" s="24"/>
      <c r="AN29" s="25"/>
      <c r="AO29" s="162"/>
      <c r="AP29" s="16"/>
      <c r="AQ29" s="24"/>
      <c r="AR29" s="25"/>
      <c r="AS29" s="16"/>
      <c r="AT29" s="24"/>
      <c r="AU29" s="25"/>
      <c r="AV29" s="16"/>
      <c r="AW29" s="24"/>
      <c r="AX29" s="25"/>
      <c r="AY29" s="16"/>
      <c r="AZ29" s="24"/>
      <c r="BA29" s="25"/>
      <c r="BB29" s="24"/>
      <c r="BC29" s="521"/>
      <c r="BD29" s="521"/>
      <c r="BE29" s="521"/>
    </row>
    <row r="30" spans="1:58" ht="16.5" customHeight="1" x14ac:dyDescent="0.25">
      <c r="A30" s="2"/>
      <c r="C30" s="2"/>
      <c r="D30" s="2"/>
      <c r="E30" s="25"/>
      <c r="F30" s="162"/>
      <c r="G30" s="16"/>
      <c r="H30" s="24"/>
      <c r="I30" s="18"/>
      <c r="J30" s="18"/>
      <c r="K30" s="18"/>
      <c r="L30" s="162"/>
      <c r="M30" s="16"/>
      <c r="N30" s="24"/>
      <c r="O30" s="25"/>
      <c r="P30" s="162"/>
      <c r="Q30" s="16"/>
      <c r="R30" s="24"/>
      <c r="S30" s="25"/>
      <c r="T30" s="25"/>
      <c r="U30" s="16"/>
      <c r="V30" s="24"/>
      <c r="W30" s="25"/>
      <c r="X30" s="25"/>
      <c r="Y30" s="16"/>
      <c r="Z30" s="24"/>
      <c r="AA30" s="25"/>
      <c r="AB30" s="25"/>
      <c r="AC30" s="16"/>
      <c r="AD30" s="24"/>
      <c r="AE30" s="2"/>
      <c r="AF30" s="25"/>
      <c r="AG30" s="162"/>
      <c r="AH30" s="16"/>
      <c r="AI30" s="24"/>
      <c r="AJ30" s="18"/>
      <c r="AK30" s="162"/>
      <c r="AL30" s="16"/>
      <c r="AM30" s="24"/>
      <c r="AN30" s="25"/>
      <c r="AO30" s="162"/>
      <c r="AP30" s="16"/>
      <c r="AQ30" s="24"/>
      <c r="AR30" s="25"/>
      <c r="AS30" s="16"/>
      <c r="AT30" s="24"/>
      <c r="AU30" s="25"/>
      <c r="AV30" s="16"/>
      <c r="AW30" s="24"/>
      <c r="AX30" s="25"/>
      <c r="AY30" s="16"/>
      <c r="AZ30" s="24"/>
      <c r="BA30" s="25"/>
      <c r="BB30" s="24"/>
      <c r="BC30" s="24"/>
      <c r="BD30" s="24"/>
      <c r="BE30" s="24"/>
    </row>
    <row r="31" spans="1:58" ht="16.5" customHeight="1" x14ac:dyDescent="0.25">
      <c r="A31" s="2"/>
      <c r="C31" s="2"/>
      <c r="D31" s="2"/>
      <c r="E31" s="18"/>
      <c r="F31" s="124"/>
      <c r="G31" s="16"/>
      <c r="H31" s="24"/>
      <c r="I31" s="25"/>
      <c r="J31" s="25"/>
      <c r="K31" s="25"/>
      <c r="L31" s="124"/>
      <c r="M31" s="16"/>
      <c r="N31" s="24"/>
      <c r="O31" s="18"/>
      <c r="P31" s="124"/>
      <c r="Q31" s="16"/>
      <c r="R31" s="24"/>
      <c r="S31" s="18"/>
      <c r="T31" s="18"/>
      <c r="U31" s="16"/>
      <c r="V31" s="24"/>
      <c r="W31" s="18"/>
      <c r="X31" s="18"/>
      <c r="Y31" s="16"/>
      <c r="Z31" s="24"/>
      <c r="AA31" s="18"/>
      <c r="AB31" s="18"/>
      <c r="AC31" s="16"/>
      <c r="AD31" s="24"/>
      <c r="AE31" s="2"/>
      <c r="AF31" s="25"/>
      <c r="AG31" s="162"/>
      <c r="AH31" s="16"/>
      <c r="AI31" s="24"/>
      <c r="AJ31" s="18"/>
      <c r="AK31" s="162"/>
      <c r="AL31" s="16"/>
      <c r="AM31" s="24"/>
      <c r="AN31" s="25"/>
      <c r="AO31" s="162"/>
      <c r="AP31" s="16"/>
      <c r="AQ31" s="24"/>
      <c r="AR31" s="25"/>
      <c r="AS31" s="16"/>
      <c r="AT31" s="24"/>
      <c r="AU31" s="25"/>
      <c r="AV31" s="16"/>
      <c r="AW31" s="24"/>
      <c r="AX31" s="25"/>
      <c r="AY31" s="16"/>
      <c r="AZ31" s="24"/>
      <c r="BA31" s="25"/>
      <c r="BB31" s="24"/>
      <c r="BC31" s="135"/>
      <c r="BD31" s="135"/>
      <c r="BE31" s="135"/>
    </row>
    <row r="32" spans="1:58" ht="16.5" customHeight="1" x14ac:dyDescent="0.25">
      <c r="A32" s="2"/>
      <c r="C32" s="2"/>
      <c r="D32" s="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2"/>
      <c r="AF32" s="25"/>
      <c r="AG32" s="162"/>
      <c r="AH32" s="16"/>
      <c r="AI32" s="24"/>
      <c r="AJ32" s="18"/>
      <c r="AK32" s="162"/>
      <c r="AL32" s="16"/>
      <c r="AM32" s="24"/>
      <c r="AN32" s="25"/>
      <c r="AO32" s="162"/>
      <c r="AP32" s="16"/>
      <c r="AQ32" s="24"/>
      <c r="AR32" s="25"/>
      <c r="AS32" s="16"/>
      <c r="AT32" s="24"/>
      <c r="AU32" s="25"/>
      <c r="AV32" s="16"/>
      <c r="AW32" s="24"/>
      <c r="AX32" s="25"/>
      <c r="AY32" s="16"/>
      <c r="AZ32" s="24"/>
      <c r="BA32" s="25"/>
      <c r="BB32" s="24"/>
      <c r="BC32" s="135"/>
      <c r="BD32" s="135"/>
      <c r="BE32" s="135"/>
    </row>
    <row r="33" spans="1:57" ht="16.5" customHeight="1" x14ac:dyDescent="0.25">
      <c r="A33" s="24"/>
      <c r="B33" s="268"/>
      <c r="C33" s="17"/>
      <c r="D33" s="270"/>
      <c r="E33" s="270"/>
      <c r="F33" s="271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70"/>
      <c r="S33" s="271"/>
      <c r="T33" s="244"/>
      <c r="U33" s="24"/>
      <c r="V33" s="16"/>
      <c r="W33" s="24"/>
      <c r="X33" s="24"/>
      <c r="Y33" s="25"/>
      <c r="Z33" s="124"/>
      <c r="AA33" s="16"/>
      <c r="AB33" s="16"/>
      <c r="AC33" s="24"/>
      <c r="AD33" s="18"/>
      <c r="AE33" s="2"/>
      <c r="AF33" s="25"/>
      <c r="AG33" s="162"/>
      <c r="AH33" s="16"/>
      <c r="AI33" s="24"/>
      <c r="AJ33" s="18"/>
      <c r="AK33" s="162"/>
      <c r="AL33" s="16"/>
      <c r="AM33" s="24"/>
      <c r="AN33" s="25"/>
      <c r="AO33" s="162"/>
      <c r="AP33" s="16"/>
      <c r="AQ33" s="24"/>
      <c r="AR33" s="25"/>
      <c r="AS33" s="16"/>
      <c r="AT33" s="24"/>
      <c r="AU33" s="25"/>
      <c r="AV33" s="16"/>
      <c r="AW33" s="24"/>
      <c r="AX33" s="25"/>
      <c r="AY33" s="16"/>
      <c r="AZ33" s="24"/>
      <c r="BA33" s="25"/>
      <c r="BB33" s="24"/>
      <c r="BC33" s="24"/>
      <c r="BD33" s="24"/>
      <c r="BE33" s="24"/>
    </row>
    <row r="34" spans="1:57" x14ac:dyDescent="0.25">
      <c r="A34" s="24"/>
      <c r="B34" s="268"/>
      <c r="C34" s="271"/>
      <c r="D34" s="273"/>
      <c r="E34" s="273"/>
      <c r="F34" s="27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70"/>
      <c r="S34" s="271"/>
      <c r="T34" s="24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"/>
      <c r="AF34" s="25"/>
      <c r="AG34" s="162"/>
      <c r="AH34" s="16"/>
      <c r="AI34" s="24"/>
      <c r="AJ34" s="18"/>
      <c r="AK34" s="162"/>
      <c r="AL34" s="16"/>
      <c r="AM34" s="24"/>
      <c r="AN34" s="25"/>
      <c r="AO34" s="162"/>
      <c r="AP34" s="16"/>
      <c r="AQ34" s="24"/>
      <c r="AR34" s="25"/>
      <c r="AS34" s="16"/>
      <c r="AT34" s="24"/>
      <c r="AU34" s="25"/>
      <c r="AV34" s="16"/>
      <c r="AW34" s="24"/>
      <c r="AX34" s="25"/>
      <c r="AY34" s="16"/>
      <c r="AZ34" s="24"/>
      <c r="BA34" s="25"/>
      <c r="BB34" s="24"/>
      <c r="BC34" s="24"/>
      <c r="BD34" s="24"/>
      <c r="BE34" s="24"/>
    </row>
    <row r="35" spans="1:57" ht="24.75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5" x14ac:dyDescent="0.25">
      <c r="A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7"/>
      <c r="AO37" s="18"/>
      <c r="AP37" s="124"/>
      <c r="AQ37" s="16"/>
      <c r="AR37" s="17"/>
      <c r="AS37" s="18"/>
      <c r="AT37" s="124"/>
      <c r="AU37" s="16"/>
      <c r="AV37" s="17"/>
      <c r="AW37" s="18"/>
      <c r="AX37" s="124"/>
      <c r="AY37" s="16"/>
      <c r="AZ37" s="17"/>
      <c r="BA37" s="18"/>
      <c r="BB37" s="124"/>
      <c r="BC37" s="16"/>
      <c r="BD37" s="17"/>
      <c r="BE37" s="18"/>
    </row>
    <row r="38" spans="1:57" x14ac:dyDescent="0.25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4"/>
      <c r="AO38" s="18"/>
      <c r="AP38" s="162"/>
      <c r="AQ38" s="16"/>
      <c r="AR38" s="24"/>
      <c r="AS38" s="18"/>
      <c r="AT38" s="162"/>
      <c r="AU38" s="16"/>
      <c r="AV38" s="24"/>
      <c r="AW38" s="18"/>
      <c r="AX38" s="162"/>
      <c r="AY38" s="16"/>
      <c r="AZ38" s="24"/>
      <c r="BA38" s="18"/>
      <c r="BB38" s="162"/>
      <c r="BC38" s="16"/>
      <c r="BD38" s="24"/>
      <c r="BE38" s="18"/>
    </row>
    <row r="39" spans="1:57" x14ac:dyDescent="0.25">
      <c r="A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70"/>
      <c r="AO39" s="270"/>
      <c r="AP39" s="17"/>
      <c r="AQ39" s="520"/>
      <c r="AR39" s="520"/>
      <c r="AS39" s="520"/>
      <c r="AT39" s="24"/>
      <c r="AU39" s="520"/>
      <c r="AV39" s="520"/>
      <c r="AW39" s="520"/>
      <c r="AX39" s="16"/>
      <c r="AY39" s="520"/>
      <c r="AZ39" s="520"/>
      <c r="BA39" s="520"/>
      <c r="BB39" s="17"/>
      <c r="BC39" s="520"/>
      <c r="BD39" s="520"/>
      <c r="BE39" s="520"/>
    </row>
    <row r="40" spans="1:57" ht="16.5" x14ac:dyDescent="0.25">
      <c r="A40" s="24"/>
      <c r="B40" s="275"/>
      <c r="C40" s="277"/>
      <c r="D40" s="270"/>
      <c r="E40" s="270"/>
      <c r="F40" s="270"/>
      <c r="H40" s="270"/>
      <c r="I40" s="270"/>
      <c r="J40" s="270"/>
      <c r="K40" s="270"/>
      <c r="L40" s="270"/>
      <c r="N40" s="270"/>
      <c r="O40" s="270"/>
      <c r="P40" s="270"/>
      <c r="R40" s="270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70"/>
      <c r="AO40" s="270"/>
      <c r="AQ40" s="520"/>
      <c r="AR40" s="520"/>
      <c r="AS40" s="520"/>
      <c r="AU40" s="520"/>
      <c r="AV40" s="520"/>
      <c r="AW40" s="520"/>
      <c r="AY40" s="520"/>
      <c r="AZ40" s="520"/>
      <c r="BA40" s="520"/>
      <c r="BC40" s="520"/>
      <c r="BD40" s="520"/>
      <c r="BE40" s="520"/>
    </row>
    <row r="41" spans="1:57" ht="16.5" x14ac:dyDescent="0.25">
      <c r="A41" s="24"/>
      <c r="B41" s="131"/>
      <c r="C41" s="135"/>
      <c r="D41" s="278"/>
      <c r="E41" s="279"/>
      <c r="H41" s="135"/>
      <c r="I41" s="280"/>
      <c r="J41" s="281"/>
      <c r="K41" s="281"/>
      <c r="L41" s="282"/>
    </row>
    <row r="42" spans="1:57" ht="16.5" x14ac:dyDescent="0.25">
      <c r="A42" s="24"/>
      <c r="B42" s="283"/>
      <c r="C42" s="279"/>
      <c r="D42" s="280"/>
      <c r="E42" s="282"/>
      <c r="H42" s="135"/>
      <c r="I42" s="285"/>
      <c r="J42" s="286"/>
      <c r="K42" s="286"/>
      <c r="L42" s="277"/>
    </row>
    <row r="43" spans="1:57" ht="16.5" x14ac:dyDescent="0.25">
      <c r="A43" s="24"/>
      <c r="B43" s="287"/>
      <c r="C43" s="282"/>
      <c r="D43" s="280"/>
      <c r="E43" s="282"/>
      <c r="H43" s="135"/>
      <c r="I43" s="135"/>
      <c r="J43" s="135"/>
      <c r="K43" s="135"/>
      <c r="L43" s="135"/>
    </row>
    <row r="44" spans="1:57" ht="16.5" x14ac:dyDescent="0.25">
      <c r="A44" s="24"/>
      <c r="B44" s="287"/>
      <c r="C44" s="282"/>
      <c r="D44" s="280"/>
      <c r="E44" s="282"/>
      <c r="H44" s="135"/>
      <c r="I44" s="278"/>
      <c r="J44" s="289"/>
      <c r="K44" s="289"/>
      <c r="L44" s="279"/>
    </row>
    <row r="45" spans="1:57" ht="16.5" x14ac:dyDescent="0.25">
      <c r="A45" s="24"/>
      <c r="B45" s="287"/>
      <c r="C45" s="282"/>
      <c r="D45" s="285"/>
      <c r="E45" s="277"/>
      <c r="H45" s="135"/>
      <c r="I45" s="280"/>
      <c r="J45" s="281"/>
      <c r="K45" s="281"/>
      <c r="L45" s="290"/>
    </row>
    <row r="46" spans="1:57" ht="16.5" x14ac:dyDescent="0.25">
      <c r="A46" s="24"/>
      <c r="B46" s="275"/>
      <c r="C46" s="277"/>
      <c r="D46" s="135"/>
      <c r="E46" s="135"/>
      <c r="H46" s="135"/>
      <c r="I46" s="280"/>
      <c r="J46" s="281"/>
      <c r="K46" s="281"/>
      <c r="L46" s="290"/>
    </row>
    <row r="47" spans="1:57" ht="16.5" x14ac:dyDescent="0.25">
      <c r="D47" s="180"/>
      <c r="E47" s="181"/>
      <c r="I47" s="338"/>
      <c r="J47" s="337"/>
      <c r="K47" s="337"/>
      <c r="L47" s="342"/>
    </row>
    <row r="48" spans="1:57" ht="16.5" x14ac:dyDescent="0.25">
      <c r="B48" s="283"/>
      <c r="C48" s="279"/>
      <c r="D48" s="180"/>
      <c r="E48" s="181"/>
      <c r="I48" s="340"/>
      <c r="J48" s="339"/>
      <c r="K48" s="339"/>
      <c r="L48" s="349"/>
    </row>
    <row r="49" spans="2:12" ht="16.5" x14ac:dyDescent="0.25">
      <c r="B49" s="287"/>
      <c r="C49" s="290"/>
      <c r="D49" s="180"/>
      <c r="E49" s="181"/>
      <c r="I49" s="338"/>
      <c r="J49" s="337"/>
      <c r="K49" s="337"/>
      <c r="L49" s="342"/>
    </row>
    <row r="50" spans="2:12" ht="16.5" x14ac:dyDescent="0.25">
      <c r="B50" s="287"/>
      <c r="C50" s="290"/>
      <c r="D50" s="180"/>
      <c r="E50" s="181"/>
      <c r="I50" s="336"/>
      <c r="J50" s="335"/>
      <c r="K50" s="335"/>
      <c r="L50" s="346"/>
    </row>
    <row r="51" spans="2:12" ht="16.5" x14ac:dyDescent="0.25">
      <c r="B51" s="287"/>
      <c r="C51" s="290"/>
      <c r="D51" s="180"/>
      <c r="E51" s="181"/>
    </row>
    <row r="52" spans="2:12" ht="16.5" x14ac:dyDescent="0.25">
      <c r="B52" s="328"/>
      <c r="C52" s="349"/>
      <c r="D52" s="180"/>
      <c r="E52" s="181"/>
      <c r="I52" s="348"/>
      <c r="J52" s="347"/>
      <c r="K52" s="347"/>
      <c r="L52" s="325"/>
    </row>
    <row r="53" spans="2:12" ht="16.5" x14ac:dyDescent="0.25">
      <c r="B53" s="326"/>
      <c r="C53" s="342"/>
      <c r="D53" s="180"/>
      <c r="E53" s="181"/>
    </row>
    <row r="54" spans="2:12" ht="16.5" x14ac:dyDescent="0.25">
      <c r="B54" s="324"/>
      <c r="C54" s="346"/>
      <c r="I54" s="345"/>
      <c r="J54" s="344"/>
      <c r="K54" s="344"/>
      <c r="L54" s="343"/>
    </row>
    <row r="55" spans="2:12" ht="16.5" x14ac:dyDescent="0.25">
      <c r="I55" s="338"/>
      <c r="J55" s="337"/>
      <c r="K55" s="337"/>
      <c r="L55" s="342"/>
    </row>
    <row r="56" spans="2:12" ht="16.5" x14ac:dyDescent="0.25">
      <c r="B56" s="341"/>
      <c r="C56" s="325"/>
      <c r="I56" s="340"/>
      <c r="J56" s="339"/>
      <c r="K56" s="339"/>
      <c r="L56" s="330"/>
    </row>
    <row r="57" spans="2:12" ht="16.5" x14ac:dyDescent="0.25">
      <c r="B57" s="324"/>
      <c r="C57" s="323"/>
      <c r="I57" s="338"/>
      <c r="J57" s="337"/>
      <c r="K57" s="337"/>
      <c r="L57" s="329"/>
    </row>
    <row r="58" spans="2:12" ht="16.5" x14ac:dyDescent="0.25">
      <c r="I58" s="336"/>
      <c r="J58" s="335"/>
      <c r="K58" s="335"/>
      <c r="L58" s="334"/>
    </row>
    <row r="59" spans="2:12" ht="16.5" x14ac:dyDescent="0.25">
      <c r="B59" s="333"/>
      <c r="C59" s="332"/>
    </row>
    <row r="60" spans="2:12" ht="16.5" x14ac:dyDescent="0.25">
      <c r="B60" s="326"/>
      <c r="C60" s="325"/>
      <c r="I60" s="331"/>
      <c r="J60" s="330"/>
      <c r="K60" s="330"/>
      <c r="L60" s="329"/>
    </row>
    <row r="61" spans="2:12" ht="16.5" x14ac:dyDescent="0.25">
      <c r="B61" s="328"/>
      <c r="C61" s="327"/>
    </row>
    <row r="62" spans="2:12" ht="16.5" x14ac:dyDescent="0.25">
      <c r="B62" s="326"/>
      <c r="C62" s="325"/>
    </row>
    <row r="63" spans="2:12" ht="16.5" x14ac:dyDescent="0.25">
      <c r="B63" s="324"/>
      <c r="C63" s="323"/>
    </row>
    <row r="65" spans="2:3" x14ac:dyDescent="0.25">
      <c r="B65" s="184"/>
      <c r="C65" s="181"/>
    </row>
    <row r="66" spans="2:3" x14ac:dyDescent="0.25">
      <c r="B66" s="184"/>
      <c r="C66" s="181"/>
    </row>
    <row r="67" spans="2:3" x14ac:dyDescent="0.25">
      <c r="B67" s="184"/>
      <c r="C67" s="181"/>
    </row>
    <row r="68" spans="2:3" x14ac:dyDescent="0.25">
      <c r="B68" s="184"/>
      <c r="C68" s="181"/>
    </row>
    <row r="69" spans="2:3" x14ac:dyDescent="0.25">
      <c r="B69" s="184"/>
      <c r="C69" s="181"/>
    </row>
    <row r="70" spans="2:3" x14ac:dyDescent="0.25">
      <c r="B70" s="184"/>
      <c r="C70" s="181"/>
    </row>
    <row r="71" spans="2:3" x14ac:dyDescent="0.25">
      <c r="B71" s="184"/>
      <c r="C71" s="181"/>
    </row>
  </sheetData>
  <sheetProtection selectLockedCells="1" selectUnlockedCells="1"/>
  <mergeCells count="18">
    <mergeCell ref="BC28:BE29"/>
    <mergeCell ref="AQ39:AS40"/>
    <mergeCell ref="AU39:AW40"/>
    <mergeCell ref="AY39:BA40"/>
    <mergeCell ref="BC39:BE40"/>
    <mergeCell ref="AY1:BA1"/>
    <mergeCell ref="BC1:BE1"/>
    <mergeCell ref="AY14:BA14"/>
    <mergeCell ref="BC14:BE14"/>
    <mergeCell ref="BC18:BE19"/>
    <mergeCell ref="J3:L7"/>
    <mergeCell ref="J10:L14"/>
    <mergeCell ref="J17:L21"/>
    <mergeCell ref="BC23:BE23"/>
    <mergeCell ref="AM21:AO21"/>
    <mergeCell ref="AQ21:AS21"/>
    <mergeCell ref="AU21:AW21"/>
    <mergeCell ref="AY21:BA21"/>
  </mergeCells>
  <pageMargins left="0.7" right="0.7" top="1.14375" bottom="1.143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7"/>
  <sheetViews>
    <sheetView topLeftCell="A24" workbookViewId="0">
      <selection activeCell="B35" sqref="B35"/>
    </sheetView>
  </sheetViews>
  <sheetFormatPr baseColWidth="10" defaultColWidth="10.85546875" defaultRowHeight="15.75" x14ac:dyDescent="0.25"/>
  <cols>
    <col min="1" max="1" width="6.5703125" style="65" customWidth="1"/>
    <col min="2" max="2" width="61.85546875" style="2" customWidth="1"/>
    <col min="3" max="3" width="17.7109375" style="3" customWidth="1"/>
    <col min="4" max="4" width="11.7109375" style="2" customWidth="1"/>
    <col min="5" max="16" width="0" style="3" hidden="1" customWidth="1"/>
    <col min="17" max="17" width="13.140625" style="3" hidden="1" customWidth="1"/>
    <col min="18" max="18" width="20.140625" style="3" hidden="1" customWidth="1"/>
    <col min="19" max="20" width="9" style="3" hidden="1" customWidth="1"/>
    <col min="21" max="21" width="13" style="3" hidden="1" customWidth="1"/>
    <col min="22" max="22" width="11.7109375" style="3" hidden="1" customWidth="1"/>
    <col min="23" max="23" width="13.140625" style="3" hidden="1" customWidth="1"/>
    <col min="24" max="24" width="20.140625" style="3" hidden="1" customWidth="1"/>
    <col min="25" max="25" width="9" style="3" hidden="1" customWidth="1"/>
    <col min="26" max="26" width="11.7109375" style="3" hidden="1" customWidth="1"/>
    <col min="27" max="27" width="13.140625" style="3" hidden="1" customWidth="1"/>
    <col min="28" max="28" width="20.140625" style="3" hidden="1" customWidth="1"/>
    <col min="29" max="29" width="9" style="3" hidden="1" customWidth="1"/>
    <col min="30" max="30" width="11.7109375" style="3" hidden="1" customWidth="1"/>
    <col min="31" max="31" width="13.140625" style="3" customWidth="1"/>
    <col min="32" max="32" width="20.140625" style="3" customWidth="1"/>
    <col min="33" max="36" width="9" style="3" customWidth="1"/>
    <col min="37" max="37" width="13.140625" style="3" customWidth="1"/>
    <col min="38" max="38" width="20.140625" style="3" customWidth="1"/>
    <col min="39" max="39" width="9" style="3" customWidth="1"/>
    <col min="40" max="40" width="11.7109375" style="3" customWidth="1"/>
    <col min="41" max="41" width="13.140625" style="3" customWidth="1"/>
    <col min="42" max="42" width="20.140625" style="3" customWidth="1"/>
    <col min="43" max="43" width="9" style="3" customWidth="1"/>
    <col min="44" max="44" width="11.7109375" style="3" customWidth="1"/>
    <col min="45" max="45" width="13.140625" style="3" customWidth="1"/>
    <col min="46" max="46" width="20.140625" style="3" customWidth="1"/>
    <col min="47" max="48" width="11.7109375" style="3" customWidth="1"/>
    <col min="49" max="49" width="13.140625" style="3" customWidth="1"/>
    <col min="50" max="50" width="20.140625" style="3" customWidth="1"/>
    <col min="51" max="51" width="9" style="3" customWidth="1"/>
    <col min="52" max="52" width="11.7109375" style="3" customWidth="1"/>
    <col min="53" max="53" width="13.140625" style="3" customWidth="1"/>
    <col min="54" max="54" width="23.7109375" style="3" customWidth="1"/>
    <col min="55" max="55" width="9" style="3" customWidth="1"/>
    <col min="56" max="56" width="11.7109375" style="2" customWidth="1"/>
    <col min="57" max="16384" width="10.85546875" style="2"/>
  </cols>
  <sheetData>
    <row r="1" spans="1:55" ht="24.75" customHeight="1" x14ac:dyDescent="0.25">
      <c r="A1" s="155"/>
      <c r="B1" s="525" t="s">
        <v>58</v>
      </c>
      <c r="C1" s="525"/>
      <c r="D1" s="156"/>
      <c r="E1" s="157"/>
      <c r="F1" s="157" t="s">
        <v>1</v>
      </c>
      <c r="G1" s="157"/>
      <c r="H1" s="158"/>
      <c r="I1" s="157"/>
      <c r="J1" s="157" t="s">
        <v>183</v>
      </c>
      <c r="K1" s="157"/>
      <c r="L1" s="158"/>
      <c r="M1" s="157"/>
      <c r="N1" s="157" t="s">
        <v>3</v>
      </c>
      <c r="O1" s="157"/>
      <c r="P1" s="158"/>
      <c r="Q1" s="157"/>
      <c r="R1" s="157" t="s">
        <v>4</v>
      </c>
      <c r="S1" s="157"/>
      <c r="T1" s="505" t="s">
        <v>5</v>
      </c>
      <c r="U1" s="505"/>
      <c r="V1" s="505"/>
      <c r="W1" s="157"/>
      <c r="X1" s="157" t="s">
        <v>6</v>
      </c>
      <c r="Y1" s="157"/>
      <c r="Z1" s="158"/>
      <c r="AA1" s="157"/>
      <c r="AB1" s="157" t="s">
        <v>7</v>
      </c>
      <c r="AC1" s="157"/>
      <c r="AD1" s="158"/>
      <c r="AE1" s="157"/>
      <c r="AF1" s="157" t="s">
        <v>8</v>
      </c>
      <c r="AG1" s="157"/>
      <c r="AH1" s="9"/>
      <c r="AI1" s="9"/>
      <c r="AJ1" s="9"/>
      <c r="AK1" s="157"/>
      <c r="AL1" s="157" t="s">
        <v>9</v>
      </c>
      <c r="AM1" s="157"/>
      <c r="AN1" s="158"/>
      <c r="AO1" s="157"/>
      <c r="AP1" s="157" t="s">
        <v>10</v>
      </c>
      <c r="AQ1" s="157"/>
      <c r="AR1" s="158"/>
      <c r="AS1" s="157"/>
      <c r="AT1" s="157" t="s">
        <v>11</v>
      </c>
      <c r="AU1" s="157"/>
      <c r="AV1" s="158"/>
      <c r="AW1" s="523" t="s">
        <v>12</v>
      </c>
      <c r="AX1" s="523"/>
      <c r="AY1" s="523"/>
      <c r="AZ1" s="157"/>
      <c r="BA1" s="523" t="s">
        <v>13</v>
      </c>
      <c r="BB1" s="523"/>
      <c r="BC1" s="523"/>
    </row>
    <row r="2" spans="1:55" ht="17.25" customHeight="1" x14ac:dyDescent="0.25">
      <c r="A2" s="159">
        <v>1</v>
      </c>
      <c r="B2" s="396" t="s">
        <v>184</v>
      </c>
      <c r="C2" s="407" t="s">
        <v>449</v>
      </c>
      <c r="D2" s="160"/>
      <c r="E2" s="161" t="s">
        <v>15</v>
      </c>
      <c r="F2" s="161" t="s">
        <v>16</v>
      </c>
      <c r="G2" s="161" t="s">
        <v>17</v>
      </c>
      <c r="H2" s="161"/>
      <c r="I2" s="161" t="s">
        <v>15</v>
      </c>
      <c r="J2" s="161" t="s">
        <v>16</v>
      </c>
      <c r="K2" s="161" t="s">
        <v>17</v>
      </c>
      <c r="L2" s="161"/>
      <c r="M2" s="161" t="s">
        <v>15</v>
      </c>
      <c r="N2" s="161" t="s">
        <v>16</v>
      </c>
      <c r="O2" s="161" t="s">
        <v>17</v>
      </c>
      <c r="P2" s="161"/>
      <c r="Q2" s="161" t="s">
        <v>15</v>
      </c>
      <c r="R2" s="161" t="s">
        <v>16</v>
      </c>
      <c r="S2" s="161" t="s">
        <v>17</v>
      </c>
      <c r="T2" s="34"/>
      <c r="U2" s="34"/>
      <c r="V2" s="34"/>
      <c r="W2" s="161" t="s">
        <v>15</v>
      </c>
      <c r="X2" s="161" t="s">
        <v>16</v>
      </c>
      <c r="Y2" s="161" t="s">
        <v>17</v>
      </c>
      <c r="Z2" s="161"/>
      <c r="AA2" s="161" t="s">
        <v>15</v>
      </c>
      <c r="AB2" s="161" t="s">
        <v>16</v>
      </c>
      <c r="AC2" s="161" t="s">
        <v>17</v>
      </c>
      <c r="AD2" s="161"/>
      <c r="AE2" s="161" t="s">
        <v>15</v>
      </c>
      <c r="AF2" s="161" t="s">
        <v>16</v>
      </c>
      <c r="AG2" s="161" t="s">
        <v>17</v>
      </c>
      <c r="AH2" s="506" t="s">
        <v>185</v>
      </c>
      <c r="AI2" s="506"/>
      <c r="AJ2" s="506"/>
      <c r="AK2" s="161" t="s">
        <v>15</v>
      </c>
      <c r="AL2" s="161" t="s">
        <v>16</v>
      </c>
      <c r="AM2" s="161" t="s">
        <v>17</v>
      </c>
      <c r="AN2" s="161"/>
      <c r="AO2" s="161" t="s">
        <v>15</v>
      </c>
      <c r="AP2" s="161" t="s">
        <v>16</v>
      </c>
      <c r="AQ2" s="161" t="s">
        <v>17</v>
      </c>
      <c r="AR2" s="161"/>
      <c r="AS2" s="161" t="s">
        <v>15</v>
      </c>
      <c r="AT2" s="161" t="s">
        <v>16</v>
      </c>
      <c r="AU2" s="161" t="s">
        <v>17</v>
      </c>
      <c r="AV2" s="161"/>
      <c r="AW2" s="161" t="s">
        <v>15</v>
      </c>
      <c r="AX2" s="161" t="s">
        <v>16</v>
      </c>
      <c r="AY2" s="161" t="s">
        <v>17</v>
      </c>
      <c r="AZ2" s="161"/>
      <c r="BA2" s="161" t="s">
        <v>15</v>
      </c>
      <c r="BB2" s="161" t="s">
        <v>16</v>
      </c>
      <c r="BC2" s="161" t="s">
        <v>17</v>
      </c>
    </row>
    <row r="3" spans="1:55" ht="17.25" customHeight="1" x14ac:dyDescent="0.25">
      <c r="A3" s="159">
        <v>2</v>
      </c>
      <c r="B3" s="384" t="s">
        <v>186</v>
      </c>
      <c r="C3" s="382" t="s">
        <v>450</v>
      </c>
      <c r="D3" s="41"/>
      <c r="E3" s="16">
        <v>43249</v>
      </c>
      <c r="F3" s="24" t="s">
        <v>39</v>
      </c>
      <c r="G3" s="18">
        <v>0.75</v>
      </c>
      <c r="H3" s="124"/>
      <c r="I3" s="16">
        <f>E3+7</f>
        <v>43256</v>
      </c>
      <c r="J3" s="24" t="s">
        <v>40</v>
      </c>
      <c r="K3" s="18">
        <v>0.75</v>
      </c>
      <c r="L3" s="124"/>
      <c r="M3" s="16">
        <f>I3+7</f>
        <v>43263</v>
      </c>
      <c r="N3" s="24" t="s">
        <v>41</v>
      </c>
      <c r="O3" s="18">
        <v>0.75</v>
      </c>
      <c r="P3" s="124"/>
      <c r="Q3" s="16">
        <f>M3+7</f>
        <v>43270</v>
      </c>
      <c r="R3" s="24" t="s">
        <v>20</v>
      </c>
      <c r="S3" s="18">
        <v>0.75</v>
      </c>
      <c r="T3" s="18"/>
      <c r="U3" s="103"/>
      <c r="V3" s="124"/>
      <c r="W3" s="16">
        <f>Q3+14</f>
        <v>43284</v>
      </c>
      <c r="X3" s="24" t="s">
        <v>42</v>
      </c>
      <c r="Y3" s="18">
        <v>0.75</v>
      </c>
      <c r="Z3" s="124"/>
      <c r="AA3" s="16">
        <f>W3+7</f>
        <v>43291</v>
      </c>
      <c r="AB3" s="24" t="s">
        <v>39</v>
      </c>
      <c r="AC3" s="18">
        <v>0.75</v>
      </c>
      <c r="AD3" s="124"/>
      <c r="AE3" s="16">
        <f>AA3+7</f>
        <v>43298</v>
      </c>
      <c r="AF3" s="24" t="s">
        <v>40</v>
      </c>
      <c r="AG3" s="18">
        <v>0.75</v>
      </c>
      <c r="AH3" s="506"/>
      <c r="AI3" s="506"/>
      <c r="AJ3" s="506"/>
      <c r="AK3" s="16">
        <f>AE3+14</f>
        <v>43312</v>
      </c>
      <c r="AL3" s="24" t="s">
        <v>41</v>
      </c>
      <c r="AM3" s="18">
        <v>0.75</v>
      </c>
      <c r="AN3" s="124"/>
      <c r="AO3" s="16">
        <f>AK3+7</f>
        <v>43319</v>
      </c>
      <c r="AP3" s="24" t="s">
        <v>20</v>
      </c>
      <c r="AQ3" s="18">
        <v>0.75</v>
      </c>
      <c r="AR3" s="124"/>
      <c r="AS3" s="16">
        <f>AO3+7</f>
        <v>43326</v>
      </c>
      <c r="AT3" s="24" t="s">
        <v>42</v>
      </c>
      <c r="AU3" s="18">
        <v>0.75</v>
      </c>
      <c r="AV3" s="124"/>
      <c r="AW3" s="16">
        <f>AS3+7</f>
        <v>43333</v>
      </c>
      <c r="AX3" s="24" t="s">
        <v>43</v>
      </c>
      <c r="AY3" s="18">
        <v>0.75</v>
      </c>
      <c r="AZ3" s="124"/>
      <c r="BA3" s="16">
        <f>AW3+7</f>
        <v>43340</v>
      </c>
      <c r="BB3" s="24" t="s">
        <v>44</v>
      </c>
      <c r="BC3" s="18">
        <v>0.75</v>
      </c>
    </row>
    <row r="4" spans="1:55" ht="17.25" customHeight="1" x14ac:dyDescent="0.25">
      <c r="A4" s="159">
        <v>3</v>
      </c>
      <c r="B4" s="384" t="s">
        <v>187</v>
      </c>
      <c r="C4" s="382" t="s">
        <v>451</v>
      </c>
      <c r="D4" s="41"/>
      <c r="E4" s="16">
        <v>43249</v>
      </c>
      <c r="F4" s="24" t="s">
        <v>46</v>
      </c>
      <c r="G4" s="25">
        <v>0.79166666666666663</v>
      </c>
      <c r="H4" s="162"/>
      <c r="I4" s="16">
        <f>E4+7</f>
        <v>43256</v>
      </c>
      <c r="J4" s="24" t="s">
        <v>27</v>
      </c>
      <c r="K4" s="25">
        <v>0.79166666666666663</v>
      </c>
      <c r="L4" s="162"/>
      <c r="M4" s="16">
        <f>I4+7</f>
        <v>43263</v>
      </c>
      <c r="N4" s="24" t="s">
        <v>21</v>
      </c>
      <c r="O4" s="25">
        <v>0.79166666666666663</v>
      </c>
      <c r="P4" s="162"/>
      <c r="Q4" s="16">
        <f>M4+7</f>
        <v>43270</v>
      </c>
      <c r="R4" s="24" t="s">
        <v>47</v>
      </c>
      <c r="S4" s="25">
        <v>0.79166666666666663</v>
      </c>
      <c r="T4" s="20"/>
      <c r="U4" s="21" t="s">
        <v>23</v>
      </c>
      <c r="V4" s="22"/>
      <c r="W4" s="16">
        <f>Q4+14</f>
        <v>43284</v>
      </c>
      <c r="X4" s="24" t="s">
        <v>22</v>
      </c>
      <c r="Y4" s="25">
        <v>0.79166666666666663</v>
      </c>
      <c r="Z4" s="162"/>
      <c r="AA4" s="16">
        <f>W4+7</f>
        <v>43291</v>
      </c>
      <c r="AB4" s="24" t="s">
        <v>46</v>
      </c>
      <c r="AC4" s="25">
        <v>0.79166666666666663</v>
      </c>
      <c r="AD4" s="162"/>
      <c r="AE4" s="16">
        <f>AA4+7</f>
        <v>43298</v>
      </c>
      <c r="AF4" s="24" t="s">
        <v>27</v>
      </c>
      <c r="AG4" s="25">
        <v>0.79166666666666663</v>
      </c>
      <c r="AH4" s="506"/>
      <c r="AI4" s="506"/>
      <c r="AJ4" s="506"/>
      <c r="AK4" s="16">
        <f>AE4+14</f>
        <v>43312</v>
      </c>
      <c r="AL4" s="24" t="s">
        <v>21</v>
      </c>
      <c r="AM4" s="25">
        <v>0.79166666666666663</v>
      </c>
      <c r="AN4" s="162"/>
      <c r="AO4" s="16">
        <f>AK4+7</f>
        <v>43319</v>
      </c>
      <c r="AP4" s="24" t="s">
        <v>26</v>
      </c>
      <c r="AQ4" s="25">
        <v>0.79166666666666663</v>
      </c>
      <c r="AR4" s="162"/>
      <c r="AS4" s="16">
        <f>AO4+7</f>
        <v>43326</v>
      </c>
      <c r="AT4" s="24" t="s">
        <v>48</v>
      </c>
      <c r="AU4" s="25">
        <v>0.79166666666666663</v>
      </c>
      <c r="AV4" s="162"/>
      <c r="AW4" s="16">
        <f>AS4+7</f>
        <v>43333</v>
      </c>
      <c r="AX4" s="24" t="s">
        <v>49</v>
      </c>
      <c r="AY4" s="25">
        <v>0.79166666666666663</v>
      </c>
      <c r="AZ4" s="162"/>
      <c r="BA4" s="16">
        <f>AW4+7</f>
        <v>43340</v>
      </c>
      <c r="BB4" s="24" t="s">
        <v>50</v>
      </c>
      <c r="BC4" s="25">
        <v>0.79166666666666663</v>
      </c>
    </row>
    <row r="5" spans="1:55" ht="17.25" customHeight="1" x14ac:dyDescent="0.25">
      <c r="A5" s="159">
        <v>4</v>
      </c>
      <c r="B5" s="384" t="s">
        <v>188</v>
      </c>
      <c r="C5" s="381" t="s">
        <v>452</v>
      </c>
      <c r="D5" s="163"/>
      <c r="E5" s="16">
        <v>43249</v>
      </c>
      <c r="F5" s="24" t="s">
        <v>30</v>
      </c>
      <c r="G5" s="18">
        <v>0.83333333333333337</v>
      </c>
      <c r="H5" s="124"/>
      <c r="I5" s="16">
        <f>E5+7</f>
        <v>43256</v>
      </c>
      <c r="J5" s="24" t="s">
        <v>52</v>
      </c>
      <c r="K5" s="18">
        <v>0.83333333333333337</v>
      </c>
      <c r="L5" s="124"/>
      <c r="M5" s="16">
        <f>I5+7</f>
        <v>43263</v>
      </c>
      <c r="N5" s="24" t="s">
        <v>54</v>
      </c>
      <c r="O5" s="18">
        <v>0.83333333333333337</v>
      </c>
      <c r="P5" s="124"/>
      <c r="Q5" s="16">
        <f>M5+7</f>
        <v>43270</v>
      </c>
      <c r="R5" s="24" t="s">
        <v>26</v>
      </c>
      <c r="S5" s="18">
        <v>0.83333333333333337</v>
      </c>
      <c r="T5" s="27"/>
      <c r="U5" s="28" t="s">
        <v>29</v>
      </c>
      <c r="V5" s="29"/>
      <c r="W5" s="16">
        <f>Q5+14</f>
        <v>43284</v>
      </c>
      <c r="X5" s="24" t="s">
        <v>48</v>
      </c>
      <c r="Y5" s="18">
        <v>0.83333333333333337</v>
      </c>
      <c r="Z5" s="124"/>
      <c r="AA5" s="16">
        <f>W5+7</f>
        <v>43291</v>
      </c>
      <c r="AB5" s="24" t="s">
        <v>30</v>
      </c>
      <c r="AC5" s="18">
        <v>0.83333333333333337</v>
      </c>
      <c r="AD5" s="124"/>
      <c r="AE5" s="16">
        <f>AA5+7</f>
        <v>43298</v>
      </c>
      <c r="AF5" s="24" t="s">
        <v>52</v>
      </c>
      <c r="AG5" s="18">
        <v>0.83333333333333337</v>
      </c>
      <c r="AH5" s="506"/>
      <c r="AI5" s="506"/>
      <c r="AJ5" s="506"/>
      <c r="AK5" s="16">
        <f>AE5+14</f>
        <v>43312</v>
      </c>
      <c r="AL5" s="24" t="s">
        <v>54</v>
      </c>
      <c r="AM5" s="18">
        <v>0.83333333333333337</v>
      </c>
      <c r="AN5" s="124"/>
      <c r="AO5" s="16">
        <f>AK5+7</f>
        <v>43319</v>
      </c>
      <c r="AP5" s="24" t="s">
        <v>47</v>
      </c>
      <c r="AQ5" s="18">
        <v>0.83333333333333337</v>
      </c>
      <c r="AR5" s="124"/>
      <c r="AS5" s="16">
        <f>AO5+7</f>
        <v>43326</v>
      </c>
      <c r="AT5" s="24" t="s">
        <v>22</v>
      </c>
      <c r="AU5" s="18">
        <v>0.83333333333333337</v>
      </c>
      <c r="AV5" s="124"/>
      <c r="AW5" s="16">
        <f>AS5+7</f>
        <v>43333</v>
      </c>
      <c r="AX5" s="24" t="s">
        <v>55</v>
      </c>
      <c r="AY5" s="18">
        <v>0.83333333333333337</v>
      </c>
      <c r="AZ5" s="124"/>
      <c r="BA5" s="16">
        <f>AW5+7</f>
        <v>43340</v>
      </c>
      <c r="BB5" s="24" t="s">
        <v>34</v>
      </c>
      <c r="BC5" s="18">
        <v>0.83333333333333337</v>
      </c>
    </row>
    <row r="6" spans="1:55" ht="17.25" customHeight="1" x14ac:dyDescent="0.25">
      <c r="A6" s="159">
        <v>5</v>
      </c>
      <c r="B6" s="384" t="s">
        <v>189</v>
      </c>
      <c r="C6" s="382" t="s">
        <v>453</v>
      </c>
      <c r="D6" s="35"/>
      <c r="E6" s="524" t="s">
        <v>58</v>
      </c>
      <c r="F6" s="524"/>
      <c r="G6" s="524"/>
      <c r="H6" s="40"/>
      <c r="I6" s="524" t="s">
        <v>58</v>
      </c>
      <c r="J6" s="524"/>
      <c r="K6" s="524"/>
      <c r="L6" s="24"/>
      <c r="M6" s="524" t="s">
        <v>58</v>
      </c>
      <c r="N6" s="524"/>
      <c r="O6" s="524"/>
      <c r="P6" s="24"/>
      <c r="Q6" s="524" t="s">
        <v>58</v>
      </c>
      <c r="R6" s="524"/>
      <c r="S6" s="524"/>
      <c r="T6" s="58"/>
      <c r="U6" s="28" t="s">
        <v>33</v>
      </c>
      <c r="V6" s="59"/>
      <c r="W6" s="524" t="s">
        <v>58</v>
      </c>
      <c r="X6" s="524"/>
      <c r="Y6" s="524"/>
      <c r="Z6" s="24"/>
      <c r="AA6" s="524" t="s">
        <v>58</v>
      </c>
      <c r="AB6" s="524"/>
      <c r="AC6" s="524"/>
      <c r="AD6" s="24"/>
      <c r="AE6" s="524" t="s">
        <v>58</v>
      </c>
      <c r="AF6" s="524"/>
      <c r="AG6" s="524"/>
      <c r="AH6" s="506"/>
      <c r="AI6" s="506"/>
      <c r="AJ6" s="506"/>
      <c r="AK6" s="507" t="s">
        <v>58</v>
      </c>
      <c r="AL6" s="507"/>
      <c r="AM6" s="507"/>
      <c r="AN6" s="24"/>
      <c r="AO6" s="524" t="s">
        <v>58</v>
      </c>
      <c r="AP6" s="524"/>
      <c r="AQ6" s="524"/>
      <c r="AR6" s="24"/>
      <c r="AS6" s="524" t="s">
        <v>58</v>
      </c>
      <c r="AT6" s="524"/>
      <c r="AU6" s="524"/>
      <c r="AV6" s="40"/>
      <c r="AW6" s="524" t="s">
        <v>58</v>
      </c>
      <c r="AX6" s="524"/>
      <c r="AY6" s="524"/>
      <c r="AZ6" s="24"/>
      <c r="BA6" s="524" t="s">
        <v>58</v>
      </c>
      <c r="BB6" s="524"/>
      <c r="BC6" s="524"/>
    </row>
    <row r="7" spans="1:55" ht="17.25" customHeight="1" x14ac:dyDescent="0.3">
      <c r="A7" s="159">
        <v>6</v>
      </c>
      <c r="B7" s="392" t="s">
        <v>190</v>
      </c>
      <c r="C7" s="449" t="s">
        <v>454</v>
      </c>
      <c r="D7" s="165"/>
      <c r="E7" s="524"/>
      <c r="F7" s="524"/>
      <c r="G7" s="524"/>
      <c r="H7" s="166"/>
      <c r="I7" s="524"/>
      <c r="J7" s="524"/>
      <c r="K7" s="524"/>
      <c r="L7" s="24"/>
      <c r="M7" s="524"/>
      <c r="N7" s="524"/>
      <c r="O7" s="524"/>
      <c r="P7" s="24"/>
      <c r="Q7" s="524"/>
      <c r="R7" s="524"/>
      <c r="S7" s="524"/>
      <c r="T7" s="61"/>
      <c r="U7" s="43">
        <v>43281</v>
      </c>
      <c r="V7" s="62"/>
      <c r="W7" s="524"/>
      <c r="X7" s="524"/>
      <c r="Y7" s="524"/>
      <c r="Z7" s="24"/>
      <c r="AA7" s="524"/>
      <c r="AB7" s="524"/>
      <c r="AC7" s="524"/>
      <c r="AD7" s="24"/>
      <c r="AE7" s="524"/>
      <c r="AF7" s="524"/>
      <c r="AG7" s="524"/>
      <c r="AH7" s="31"/>
      <c r="AI7" s="31"/>
      <c r="AJ7" s="31"/>
      <c r="AK7" s="507"/>
      <c r="AL7" s="507"/>
      <c r="AM7" s="507"/>
      <c r="AN7" s="24"/>
      <c r="AO7" s="524"/>
      <c r="AP7" s="524"/>
      <c r="AQ7" s="524"/>
      <c r="AR7" s="24"/>
      <c r="AS7" s="524"/>
      <c r="AT7" s="524"/>
      <c r="AU7" s="524"/>
      <c r="AV7" s="166"/>
      <c r="AW7" s="524"/>
      <c r="AX7" s="524"/>
      <c r="AY7" s="524"/>
      <c r="AZ7" s="24"/>
      <c r="BA7" s="524"/>
      <c r="BB7" s="524"/>
      <c r="BC7" s="524"/>
    </row>
    <row r="8" spans="1:55" x14ac:dyDescent="0.25">
      <c r="A8" s="24"/>
      <c r="B8" s="35"/>
      <c r="C8" s="164"/>
      <c r="D8" s="41"/>
      <c r="E8" s="17"/>
      <c r="F8" s="40"/>
      <c r="G8" s="17"/>
      <c r="H8" s="17"/>
      <c r="I8" s="24"/>
      <c r="J8" s="17"/>
      <c r="K8" s="17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36"/>
      <c r="AI8" s="36"/>
      <c r="AJ8" s="36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x14ac:dyDescent="0.25">
      <c r="B9" s="35"/>
      <c r="C9" s="164"/>
      <c r="D9" s="41"/>
      <c r="E9" s="167"/>
      <c r="F9" s="40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36"/>
      <c r="AI9" s="36"/>
      <c r="AJ9" s="36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</row>
    <row r="10" spans="1:55" ht="24.75" customHeight="1" x14ac:dyDescent="0.25">
      <c r="A10" s="155"/>
      <c r="B10" s="525" t="s">
        <v>77</v>
      </c>
      <c r="C10" s="525"/>
      <c r="D10" s="156"/>
      <c r="E10" s="157"/>
      <c r="F10" s="157" t="s">
        <v>1</v>
      </c>
      <c r="G10" s="157"/>
      <c r="H10" s="158"/>
      <c r="I10" s="157"/>
      <c r="J10" s="157" t="s">
        <v>183</v>
      </c>
      <c r="K10" s="157"/>
      <c r="L10" s="158"/>
      <c r="M10" s="157"/>
      <c r="N10" s="157" t="s">
        <v>3</v>
      </c>
      <c r="O10" s="157"/>
      <c r="P10" s="158"/>
      <c r="Q10" s="157"/>
      <c r="R10" s="157" t="s">
        <v>4</v>
      </c>
      <c r="S10" s="157"/>
      <c r="T10" s="505" t="s">
        <v>5</v>
      </c>
      <c r="U10" s="505"/>
      <c r="V10" s="505"/>
      <c r="W10" s="157"/>
      <c r="X10" s="157" t="s">
        <v>6</v>
      </c>
      <c r="Y10" s="157"/>
      <c r="Z10" s="158"/>
      <c r="AA10" s="157"/>
      <c r="AB10" s="157" t="s">
        <v>7</v>
      </c>
      <c r="AC10" s="157"/>
      <c r="AD10" s="158"/>
      <c r="AE10" s="157"/>
      <c r="AF10" s="157" t="s">
        <v>8</v>
      </c>
      <c r="AG10" s="157"/>
      <c r="AH10" s="9"/>
      <c r="AI10" s="9"/>
      <c r="AJ10" s="9"/>
      <c r="AK10" s="157"/>
      <c r="AL10" s="157" t="s">
        <v>9</v>
      </c>
      <c r="AM10" s="157"/>
      <c r="AN10" s="158"/>
      <c r="AO10" s="157"/>
      <c r="AP10" s="157" t="s">
        <v>10</v>
      </c>
      <c r="AQ10" s="157"/>
      <c r="AR10" s="158"/>
      <c r="AS10" s="157"/>
      <c r="AT10" s="157" t="s">
        <v>11</v>
      </c>
      <c r="AU10" s="157"/>
      <c r="AV10" s="158"/>
      <c r="AW10" s="523" t="s">
        <v>12</v>
      </c>
      <c r="AX10" s="523"/>
      <c r="AY10" s="523"/>
      <c r="AZ10" s="157"/>
      <c r="BA10" s="523" t="s">
        <v>13</v>
      </c>
      <c r="BB10" s="523"/>
      <c r="BC10" s="523"/>
    </row>
    <row r="11" spans="1:55" ht="17.25" customHeight="1" x14ac:dyDescent="0.25">
      <c r="A11" s="159">
        <v>1</v>
      </c>
      <c r="B11" s="396" t="s">
        <v>191</v>
      </c>
      <c r="C11" s="393" t="s">
        <v>75</v>
      </c>
      <c r="D11" s="168"/>
      <c r="E11" s="159" t="s">
        <v>15</v>
      </c>
      <c r="F11" s="161" t="s">
        <v>37</v>
      </c>
      <c r="G11" s="169" t="s">
        <v>17</v>
      </c>
      <c r="H11" s="169"/>
      <c r="I11" s="159" t="s">
        <v>15</v>
      </c>
      <c r="J11" s="161" t="s">
        <v>37</v>
      </c>
      <c r="K11" s="169" t="s">
        <v>17</v>
      </c>
      <c r="L11" s="169"/>
      <c r="M11" s="159" t="s">
        <v>15</v>
      </c>
      <c r="N11" s="161" t="s">
        <v>37</v>
      </c>
      <c r="O11" s="159" t="s">
        <v>17</v>
      </c>
      <c r="P11" s="159"/>
      <c r="Q11" s="159" t="s">
        <v>15</v>
      </c>
      <c r="R11" s="161" t="s">
        <v>37</v>
      </c>
      <c r="S11" s="159" t="s">
        <v>17</v>
      </c>
      <c r="T11" s="24"/>
      <c r="U11" s="24"/>
      <c r="V11" s="24"/>
      <c r="W11" s="159" t="s">
        <v>15</v>
      </c>
      <c r="X11" s="161" t="s">
        <v>37</v>
      </c>
      <c r="Y11" s="159" t="s">
        <v>17</v>
      </c>
      <c r="Z11" s="159"/>
      <c r="AA11" s="159" t="s">
        <v>15</v>
      </c>
      <c r="AB11" s="161" t="s">
        <v>37</v>
      </c>
      <c r="AC11" s="159" t="s">
        <v>17</v>
      </c>
      <c r="AD11" s="159"/>
      <c r="AE11" s="159" t="s">
        <v>15</v>
      </c>
      <c r="AF11" s="161" t="s">
        <v>37</v>
      </c>
      <c r="AG11" s="159" t="s">
        <v>17</v>
      </c>
      <c r="AH11" s="506" t="s">
        <v>185</v>
      </c>
      <c r="AI11" s="506"/>
      <c r="AJ11" s="506"/>
      <c r="AK11" s="159" t="s">
        <v>15</v>
      </c>
      <c r="AL11" s="161" t="s">
        <v>37</v>
      </c>
      <c r="AM11" s="159" t="s">
        <v>17</v>
      </c>
      <c r="AN11" s="159"/>
      <c r="AO11" s="159" t="s">
        <v>15</v>
      </c>
      <c r="AP11" s="161" t="s">
        <v>37</v>
      </c>
      <c r="AQ11" s="159" t="s">
        <v>17</v>
      </c>
      <c r="AR11" s="159"/>
      <c r="AS11" s="159" t="s">
        <v>15</v>
      </c>
      <c r="AT11" s="161" t="s">
        <v>37</v>
      </c>
      <c r="AU11" s="159" t="s">
        <v>17</v>
      </c>
      <c r="AV11" s="159"/>
      <c r="AW11" s="159" t="s">
        <v>15</v>
      </c>
      <c r="AX11" s="161" t="s">
        <v>37</v>
      </c>
      <c r="AY11" s="159" t="s">
        <v>17</v>
      </c>
      <c r="AZ11" s="159"/>
      <c r="BA11" s="159" t="s">
        <v>15</v>
      </c>
      <c r="BB11" s="161" t="s">
        <v>37</v>
      </c>
      <c r="BC11" s="159" t="s">
        <v>17</v>
      </c>
    </row>
    <row r="12" spans="1:55" ht="17.25" customHeight="1" x14ac:dyDescent="0.25">
      <c r="A12" s="159">
        <v>2</v>
      </c>
      <c r="B12" s="384" t="s">
        <v>192</v>
      </c>
      <c r="C12" s="450" t="s">
        <v>455</v>
      </c>
      <c r="D12" s="165"/>
      <c r="E12" s="16">
        <v>43249</v>
      </c>
      <c r="F12" s="17" t="s">
        <v>154</v>
      </c>
      <c r="G12" s="18">
        <v>0.75</v>
      </c>
      <c r="H12" s="124"/>
      <c r="I12" s="16">
        <f>E12+7</f>
        <v>43256</v>
      </c>
      <c r="J12" s="17" t="s">
        <v>134</v>
      </c>
      <c r="K12" s="18">
        <v>0.75</v>
      </c>
      <c r="L12" s="124"/>
      <c r="M12" s="16">
        <f>I12+7</f>
        <v>43263</v>
      </c>
      <c r="N12" s="17" t="s">
        <v>42</v>
      </c>
      <c r="O12" s="18">
        <v>0.75</v>
      </c>
      <c r="P12" s="124"/>
      <c r="Q12" s="16">
        <f>M12+7</f>
        <v>43270</v>
      </c>
      <c r="R12" s="17" t="s">
        <v>52</v>
      </c>
      <c r="S12" s="18">
        <v>0.75</v>
      </c>
      <c r="T12" s="18"/>
      <c r="U12" s="103"/>
      <c r="V12" s="16"/>
      <c r="W12" s="16">
        <f>Q12+14</f>
        <v>43284</v>
      </c>
      <c r="X12" s="17" t="s">
        <v>48</v>
      </c>
      <c r="Y12" s="18">
        <v>0.75</v>
      </c>
      <c r="Z12" s="24"/>
      <c r="AA12" s="16">
        <f>W12+7</f>
        <v>43291</v>
      </c>
      <c r="AB12" s="17" t="s">
        <v>26</v>
      </c>
      <c r="AC12" s="18">
        <v>0.75</v>
      </c>
      <c r="AD12" s="24"/>
      <c r="AE12" s="16">
        <f>AA12+7</f>
        <v>43298</v>
      </c>
      <c r="AF12" s="17" t="s">
        <v>122</v>
      </c>
      <c r="AG12" s="18">
        <v>0.75</v>
      </c>
      <c r="AH12" s="506"/>
      <c r="AI12" s="506"/>
      <c r="AJ12" s="506"/>
      <c r="AK12" s="16">
        <f>AE12+14</f>
        <v>43312</v>
      </c>
      <c r="AL12" s="17" t="s">
        <v>193</v>
      </c>
      <c r="AM12" s="18">
        <v>0.75</v>
      </c>
      <c r="AN12" s="17"/>
      <c r="AO12" s="16">
        <f>AK12+7</f>
        <v>43319</v>
      </c>
      <c r="AP12" s="17" t="s">
        <v>194</v>
      </c>
      <c r="AQ12" s="18">
        <v>0.75</v>
      </c>
      <c r="AR12" s="17"/>
      <c r="AS12" s="16">
        <f>AO12+7</f>
        <v>43326</v>
      </c>
      <c r="AT12" s="17" t="s">
        <v>195</v>
      </c>
      <c r="AU12" s="18">
        <v>0.75</v>
      </c>
      <c r="AV12" s="24"/>
      <c r="AW12" s="16">
        <f>AS12+7</f>
        <v>43333</v>
      </c>
      <c r="AX12" s="17" t="s">
        <v>196</v>
      </c>
      <c r="AY12" s="18">
        <v>0.75</v>
      </c>
      <c r="AZ12" s="24"/>
      <c r="BA12" s="16">
        <f>AW12+7</f>
        <v>43340</v>
      </c>
      <c r="BB12" s="17" t="s">
        <v>197</v>
      </c>
      <c r="BC12" s="18">
        <v>0.75</v>
      </c>
    </row>
    <row r="13" spans="1:55" ht="17.25" customHeight="1" x14ac:dyDescent="0.25">
      <c r="A13" s="159">
        <v>3</v>
      </c>
      <c r="B13" s="400" t="s">
        <v>198</v>
      </c>
      <c r="C13" s="382" t="s">
        <v>89</v>
      </c>
      <c r="D13" s="41"/>
      <c r="E13" s="16">
        <v>43249</v>
      </c>
      <c r="F13" s="17" t="s">
        <v>40</v>
      </c>
      <c r="G13" s="18">
        <v>0.79166666666666663</v>
      </c>
      <c r="H13" s="124"/>
      <c r="I13" s="16">
        <f>E13+7</f>
        <v>43256</v>
      </c>
      <c r="J13" s="17" t="s">
        <v>47</v>
      </c>
      <c r="K13" s="18">
        <v>0.79166666666666663</v>
      </c>
      <c r="L13" s="124"/>
      <c r="M13" s="16">
        <f>I13+7</f>
        <v>43263</v>
      </c>
      <c r="N13" s="17" t="s">
        <v>121</v>
      </c>
      <c r="O13" s="18">
        <v>0.79166666666666663</v>
      </c>
      <c r="P13" s="124"/>
      <c r="Q13" s="16">
        <f>M13+7</f>
        <v>43270</v>
      </c>
      <c r="R13" s="17" t="s">
        <v>144</v>
      </c>
      <c r="S13" s="18">
        <v>0.79166666666666663</v>
      </c>
      <c r="T13" s="20"/>
      <c r="U13" s="21" t="s">
        <v>23</v>
      </c>
      <c r="V13" s="22"/>
      <c r="W13" s="16">
        <f>Q13+14</f>
        <v>43284</v>
      </c>
      <c r="X13" s="17" t="s">
        <v>22</v>
      </c>
      <c r="Y13" s="18">
        <v>0.79166666666666663</v>
      </c>
      <c r="Z13" s="24"/>
      <c r="AA13" s="16">
        <f>W13+7</f>
        <v>43291</v>
      </c>
      <c r="AB13" s="17" t="s">
        <v>147</v>
      </c>
      <c r="AC13" s="18">
        <v>0.79166666666666663</v>
      </c>
      <c r="AD13" s="24"/>
      <c r="AE13" s="16">
        <f>AA13+7</f>
        <v>43298</v>
      </c>
      <c r="AF13" s="17" t="s">
        <v>20</v>
      </c>
      <c r="AG13" s="18">
        <v>0.79166666666666663</v>
      </c>
      <c r="AH13" s="506"/>
      <c r="AI13" s="506"/>
      <c r="AJ13" s="506"/>
      <c r="AK13" s="16">
        <f>AE13+14</f>
        <v>43312</v>
      </c>
      <c r="AL13" s="17" t="s">
        <v>199</v>
      </c>
      <c r="AM13" s="18">
        <v>0.79166666666666663</v>
      </c>
      <c r="AN13" s="17"/>
      <c r="AO13" s="16">
        <f>AK13+7</f>
        <v>43319</v>
      </c>
      <c r="AP13" s="17" t="s">
        <v>200</v>
      </c>
      <c r="AQ13" s="18">
        <v>0.79166666666666663</v>
      </c>
      <c r="AR13" s="17"/>
      <c r="AS13" s="16">
        <f>AO13+7</f>
        <v>43326</v>
      </c>
      <c r="AT13" s="17" t="s">
        <v>193</v>
      </c>
      <c r="AU13" s="18">
        <v>0.79166666666666663</v>
      </c>
      <c r="AV13" s="24"/>
      <c r="AW13" s="16">
        <f>AS13+7</f>
        <v>43333</v>
      </c>
      <c r="AX13" s="17" t="s">
        <v>201</v>
      </c>
      <c r="AY13" s="18">
        <v>0.79166666666666663</v>
      </c>
      <c r="AZ13" s="24"/>
      <c r="BA13" s="16">
        <f>AW13+7</f>
        <v>43340</v>
      </c>
      <c r="BB13" s="17" t="s">
        <v>202</v>
      </c>
      <c r="BC13" s="18">
        <v>0.79166666666666663</v>
      </c>
    </row>
    <row r="14" spans="1:55" ht="17.25" customHeight="1" x14ac:dyDescent="0.25">
      <c r="A14" s="159">
        <v>4</v>
      </c>
      <c r="B14" s="388" t="s">
        <v>203</v>
      </c>
      <c r="C14" s="382" t="s">
        <v>456</v>
      </c>
      <c r="D14" s="41"/>
      <c r="E14" s="16">
        <v>43249</v>
      </c>
      <c r="F14" s="17" t="s">
        <v>130</v>
      </c>
      <c r="G14" s="18">
        <v>0.83333333333333337</v>
      </c>
      <c r="H14" s="17"/>
      <c r="I14" s="16">
        <f>E14+7</f>
        <v>43256</v>
      </c>
      <c r="J14" s="17" t="s">
        <v>27</v>
      </c>
      <c r="K14" s="18">
        <v>0.83333333333333337</v>
      </c>
      <c r="L14" s="17"/>
      <c r="M14" s="16">
        <f>I14+7</f>
        <v>43263</v>
      </c>
      <c r="N14" s="17" t="s">
        <v>128</v>
      </c>
      <c r="O14" s="18">
        <v>0.83333333333333337</v>
      </c>
      <c r="P14" s="124"/>
      <c r="Q14" s="16">
        <f>M14+7</f>
        <v>43270</v>
      </c>
      <c r="R14" s="17" t="s">
        <v>132</v>
      </c>
      <c r="S14" s="18">
        <v>0.83333333333333337</v>
      </c>
      <c r="T14" s="27"/>
      <c r="U14" s="28" t="s">
        <v>29</v>
      </c>
      <c r="V14" s="29"/>
      <c r="W14" s="16">
        <f>Q14+14</f>
        <v>43284</v>
      </c>
      <c r="X14" s="17" t="s">
        <v>113</v>
      </c>
      <c r="Y14" s="18">
        <v>0.83333333333333337</v>
      </c>
      <c r="Z14" s="24"/>
      <c r="AA14" s="16">
        <f>W14+7</f>
        <v>43291</v>
      </c>
      <c r="AB14" s="17" t="s">
        <v>54</v>
      </c>
      <c r="AC14" s="18">
        <v>0.83333333333333337</v>
      </c>
      <c r="AD14" s="24"/>
      <c r="AE14" s="16">
        <f>AA14+7</f>
        <v>43298</v>
      </c>
      <c r="AF14" s="17" t="s">
        <v>143</v>
      </c>
      <c r="AG14" s="18">
        <v>0.83333333333333337</v>
      </c>
      <c r="AH14" s="506"/>
      <c r="AI14" s="506"/>
      <c r="AJ14" s="506"/>
      <c r="AK14" s="16">
        <f>AE14+14</f>
        <v>43312</v>
      </c>
      <c r="AL14" s="17" t="s">
        <v>204</v>
      </c>
      <c r="AM14" s="18">
        <v>0.83333333333333337</v>
      </c>
      <c r="AN14" s="24"/>
      <c r="AO14" s="16">
        <f>AK14+7</f>
        <v>43319</v>
      </c>
      <c r="AP14" s="17" t="s">
        <v>205</v>
      </c>
      <c r="AQ14" s="18">
        <v>0.83333333333333337</v>
      </c>
      <c r="AR14" s="24"/>
      <c r="AS14" s="16">
        <f>AO14+7</f>
        <v>43326</v>
      </c>
      <c r="AT14" s="17" t="s">
        <v>204</v>
      </c>
      <c r="AU14" s="18">
        <v>0.83333333333333337</v>
      </c>
      <c r="AV14" s="24"/>
      <c r="AW14" s="16">
        <f>AS14+7</f>
        <v>43333</v>
      </c>
      <c r="AX14" s="17" t="s">
        <v>206</v>
      </c>
      <c r="AY14" s="18">
        <v>0.83333333333333337</v>
      </c>
      <c r="AZ14" s="24"/>
      <c r="BA14" s="16"/>
      <c r="BB14" s="17" t="s">
        <v>34</v>
      </c>
      <c r="BC14" s="18">
        <v>0.83333333333333337</v>
      </c>
    </row>
    <row r="15" spans="1:55" ht="17.25" customHeight="1" x14ac:dyDescent="0.25">
      <c r="A15" s="159">
        <v>5</v>
      </c>
      <c r="B15" s="388" t="s">
        <v>207</v>
      </c>
      <c r="C15" s="382" t="s">
        <v>457</v>
      </c>
      <c r="E15" s="16">
        <v>43249</v>
      </c>
      <c r="F15" s="17" t="s">
        <v>41</v>
      </c>
      <c r="G15" s="18">
        <v>0.875</v>
      </c>
      <c r="I15" s="16">
        <f>E15+7</f>
        <v>43256</v>
      </c>
      <c r="J15" s="17" t="s">
        <v>21</v>
      </c>
      <c r="K15" s="18">
        <v>0.875</v>
      </c>
      <c r="M15" s="16">
        <f>I15+7</f>
        <v>43263</v>
      </c>
      <c r="N15" s="17" t="s">
        <v>39</v>
      </c>
      <c r="O15" s="18">
        <v>0.875</v>
      </c>
      <c r="Q15" s="170">
        <f>M15+7</f>
        <v>43270</v>
      </c>
      <c r="R15" s="171" t="s">
        <v>30</v>
      </c>
      <c r="S15" s="172">
        <v>0.875</v>
      </c>
      <c r="T15" s="58"/>
      <c r="U15" s="28" t="s">
        <v>33</v>
      </c>
      <c r="V15" s="59"/>
      <c r="W15" s="170">
        <f>Q15+14</f>
        <v>43284</v>
      </c>
      <c r="X15" s="171" t="s">
        <v>153</v>
      </c>
      <c r="Y15" s="172">
        <v>0.875</v>
      </c>
      <c r="AA15" s="170">
        <f>W15+7</f>
        <v>43291</v>
      </c>
      <c r="AB15" s="171" t="s">
        <v>145</v>
      </c>
      <c r="AC15" s="172">
        <v>0.875</v>
      </c>
      <c r="AE15" s="170">
        <f>AA15+7</f>
        <v>43298</v>
      </c>
      <c r="AF15" s="171" t="s">
        <v>46</v>
      </c>
      <c r="AG15" s="172">
        <v>0.875</v>
      </c>
      <c r="AH15" s="506"/>
      <c r="AI15" s="506"/>
      <c r="AJ15" s="506"/>
      <c r="AK15" s="16">
        <f>AE15+14</f>
        <v>43312</v>
      </c>
      <c r="AL15" s="17" t="s">
        <v>208</v>
      </c>
      <c r="AM15" s="18">
        <v>0.875</v>
      </c>
      <c r="AO15" s="16">
        <f>AK15+7</f>
        <v>43319</v>
      </c>
      <c r="AP15" s="17" t="s">
        <v>209</v>
      </c>
      <c r="AQ15" s="18">
        <v>0.875</v>
      </c>
      <c r="AS15" s="16">
        <f>AO15+7</f>
        <v>43326</v>
      </c>
      <c r="AT15" s="17" t="s">
        <v>200</v>
      </c>
      <c r="AU15" s="18">
        <v>0.875</v>
      </c>
      <c r="AW15" s="16">
        <f>AS15+7</f>
        <v>43333</v>
      </c>
      <c r="AX15" s="17" t="s">
        <v>210</v>
      </c>
      <c r="AY15" s="18">
        <v>0.875</v>
      </c>
      <c r="BA15" s="507" t="s">
        <v>77</v>
      </c>
      <c r="BB15" s="507"/>
      <c r="BC15" s="507"/>
    </row>
    <row r="16" spans="1:55" ht="17.25" customHeight="1" x14ac:dyDescent="0.3">
      <c r="A16" s="159">
        <v>6</v>
      </c>
      <c r="B16" s="388" t="s">
        <v>211</v>
      </c>
      <c r="C16" s="382" t="s">
        <v>94</v>
      </c>
      <c r="D16" s="163"/>
      <c r="E16" s="507" t="s">
        <v>77</v>
      </c>
      <c r="F16" s="507"/>
      <c r="G16" s="507"/>
      <c r="H16" s="124"/>
      <c r="I16" s="24"/>
      <c r="J16" s="17"/>
      <c r="K16" s="124"/>
      <c r="L16" s="124"/>
      <c r="M16" s="16"/>
      <c r="N16" s="17"/>
      <c r="O16" s="124"/>
      <c r="P16" s="124"/>
      <c r="Q16" s="16"/>
      <c r="R16" s="17"/>
      <c r="S16" s="124"/>
      <c r="T16" s="61"/>
      <c r="U16" s="43">
        <v>43281</v>
      </c>
      <c r="V16" s="62"/>
      <c r="W16" s="16"/>
      <c r="X16" s="17"/>
      <c r="Y16" s="124"/>
      <c r="Z16" s="24"/>
      <c r="AA16" s="16"/>
      <c r="AB16" s="17"/>
      <c r="AC16" s="124"/>
      <c r="AD16" s="24"/>
      <c r="AE16" s="16"/>
      <c r="AF16" s="17"/>
      <c r="AG16" s="124"/>
      <c r="AH16" s="173"/>
      <c r="AI16" s="173"/>
      <c r="AJ16" s="173"/>
      <c r="AK16" s="16"/>
      <c r="AL16" s="17"/>
      <c r="AM16" s="124"/>
      <c r="AN16" s="17"/>
      <c r="AO16" s="16"/>
      <c r="AP16" s="17"/>
      <c r="AQ16" s="124"/>
      <c r="AR16" s="17"/>
      <c r="AS16" s="16"/>
      <c r="AT16" s="17"/>
      <c r="AU16" s="124"/>
      <c r="AV16" s="24"/>
      <c r="AW16" s="16"/>
      <c r="AX16" s="17"/>
      <c r="AY16" s="124"/>
      <c r="AZ16" s="24"/>
      <c r="BA16" s="507"/>
      <c r="BB16" s="507"/>
      <c r="BC16" s="507"/>
    </row>
    <row r="17" spans="1:55" ht="17.25" customHeight="1" x14ac:dyDescent="0.25">
      <c r="A17" s="159">
        <v>7</v>
      </c>
      <c r="B17" s="400" t="s">
        <v>212</v>
      </c>
      <c r="C17" s="382" t="s">
        <v>458</v>
      </c>
      <c r="D17" s="35"/>
      <c r="E17" s="507"/>
      <c r="F17" s="507"/>
      <c r="G17" s="507"/>
      <c r="H17" s="124"/>
      <c r="I17" s="16"/>
      <c r="J17" s="17"/>
      <c r="K17" s="18"/>
      <c r="L17" s="124"/>
      <c r="M17" s="16"/>
      <c r="N17" s="17"/>
      <c r="O17" s="18"/>
      <c r="P17" s="124"/>
      <c r="Q17" s="16"/>
      <c r="R17" s="17"/>
      <c r="S17" s="17"/>
      <c r="T17" s="18"/>
      <c r="U17" s="18"/>
      <c r="V17" s="24"/>
      <c r="W17" s="16"/>
      <c r="X17" s="17"/>
      <c r="Y17" s="18"/>
      <c r="Z17" s="24"/>
      <c r="AA17" s="16"/>
      <c r="AB17" s="17"/>
      <c r="AC17" s="18"/>
      <c r="AD17" s="24"/>
      <c r="AE17" s="16"/>
      <c r="AF17" s="17"/>
      <c r="AG17" s="18"/>
      <c r="AH17" s="86"/>
      <c r="AI17" s="86"/>
      <c r="AJ17" s="86"/>
      <c r="AK17" s="16"/>
      <c r="AL17" s="17"/>
      <c r="AM17" s="18"/>
      <c r="AN17" s="17"/>
      <c r="AO17" s="16"/>
      <c r="AP17" s="17"/>
      <c r="AQ17" s="18"/>
      <c r="AR17" s="17"/>
      <c r="AS17" s="16"/>
      <c r="AT17" s="17"/>
      <c r="AU17" s="18"/>
      <c r="AV17" s="24"/>
      <c r="AW17" s="16"/>
      <c r="AX17" s="17"/>
      <c r="AY17" s="18"/>
      <c r="AZ17" s="24"/>
      <c r="BA17" s="16"/>
      <c r="BB17" s="17"/>
      <c r="BC17" s="124"/>
    </row>
    <row r="18" spans="1:55" ht="17.25" customHeight="1" x14ac:dyDescent="0.25">
      <c r="A18" s="159">
        <v>8</v>
      </c>
      <c r="B18" s="397" t="s">
        <v>213</v>
      </c>
      <c r="C18" s="383" t="s">
        <v>459</v>
      </c>
      <c r="D18" s="35"/>
      <c r="H18" s="24"/>
      <c r="I18" s="507" t="s">
        <v>77</v>
      </c>
      <c r="J18" s="507"/>
      <c r="K18" s="507"/>
      <c r="L18" s="24"/>
      <c r="M18" s="507" t="s">
        <v>77</v>
      </c>
      <c r="N18" s="507"/>
      <c r="O18" s="507"/>
      <c r="P18" s="24"/>
      <c r="Q18" s="507" t="s">
        <v>77</v>
      </c>
      <c r="R18" s="507"/>
      <c r="S18" s="507"/>
      <c r="T18" s="17"/>
      <c r="U18" s="17"/>
      <c r="V18" s="24"/>
      <c r="W18" s="507" t="s">
        <v>77</v>
      </c>
      <c r="X18" s="507"/>
      <c r="Y18" s="507"/>
      <c r="Z18" s="24"/>
      <c r="AA18" s="507" t="s">
        <v>77</v>
      </c>
      <c r="AB18" s="507"/>
      <c r="AC18" s="507"/>
      <c r="AD18" s="24"/>
      <c r="AE18" s="507" t="s">
        <v>77</v>
      </c>
      <c r="AF18" s="507"/>
      <c r="AG18" s="507"/>
      <c r="AH18" s="31"/>
      <c r="AI18" s="31"/>
      <c r="AJ18" s="31"/>
      <c r="AK18" s="507" t="s">
        <v>77</v>
      </c>
      <c r="AL18" s="507"/>
      <c r="AM18" s="507"/>
      <c r="AN18" s="24"/>
      <c r="AO18" s="507" t="s">
        <v>77</v>
      </c>
      <c r="AP18" s="507"/>
      <c r="AQ18" s="507"/>
      <c r="AR18" s="24"/>
      <c r="AS18" s="507" t="s">
        <v>77</v>
      </c>
      <c r="AT18" s="507"/>
      <c r="AU18" s="507"/>
      <c r="AV18" s="24"/>
      <c r="AW18" s="507" t="s">
        <v>77</v>
      </c>
      <c r="AX18" s="507"/>
      <c r="AY18" s="507"/>
      <c r="AZ18" s="24"/>
    </row>
    <row r="19" spans="1:55" x14ac:dyDescent="0.25">
      <c r="A19" s="24"/>
      <c r="B19" s="64"/>
      <c r="C19" s="17"/>
      <c r="D19" s="35"/>
      <c r="H19" s="167"/>
      <c r="I19" s="507"/>
      <c r="J19" s="507"/>
      <c r="K19" s="507"/>
      <c r="L19" s="24"/>
      <c r="M19" s="507"/>
      <c r="N19" s="507"/>
      <c r="O19" s="507"/>
      <c r="P19" s="24"/>
      <c r="Q19" s="507"/>
      <c r="R19" s="507"/>
      <c r="S19" s="507"/>
      <c r="T19" s="17"/>
      <c r="U19" s="17"/>
      <c r="V19" s="167"/>
      <c r="W19" s="507"/>
      <c r="X19" s="507"/>
      <c r="Y19" s="507"/>
      <c r="Z19" s="24"/>
      <c r="AA19" s="507"/>
      <c r="AB19" s="507"/>
      <c r="AC19" s="507"/>
      <c r="AD19" s="24"/>
      <c r="AE19" s="507"/>
      <c r="AF19" s="507"/>
      <c r="AG19" s="507"/>
      <c r="AH19" s="31"/>
      <c r="AI19" s="31"/>
      <c r="AJ19" s="31"/>
      <c r="AK19" s="507"/>
      <c r="AL19" s="507"/>
      <c r="AM19" s="507"/>
      <c r="AN19" s="24"/>
      <c r="AO19" s="507"/>
      <c r="AP19" s="507"/>
      <c r="AQ19" s="507"/>
      <c r="AR19" s="24"/>
      <c r="AS19" s="507"/>
      <c r="AT19" s="507"/>
      <c r="AU19" s="507"/>
      <c r="AV19" s="167"/>
      <c r="AW19" s="507"/>
      <c r="AX19" s="507"/>
      <c r="AY19" s="507"/>
      <c r="AZ19" s="24"/>
    </row>
    <row r="20" spans="1:55" x14ac:dyDescent="0.25">
      <c r="A20" s="24"/>
      <c r="B20" s="64"/>
      <c r="C20" s="17"/>
      <c r="D20" s="35"/>
      <c r="E20" s="17"/>
      <c r="F20" s="17"/>
      <c r="G20" s="17"/>
      <c r="H20" s="40"/>
      <c r="I20" s="17"/>
      <c r="J20" s="17"/>
      <c r="K20" s="17"/>
      <c r="L20" s="24"/>
      <c r="M20" s="17"/>
      <c r="N20" s="17"/>
      <c r="O20" s="17"/>
      <c r="P20" s="24"/>
      <c r="Q20" s="17"/>
      <c r="R20" s="17"/>
      <c r="S20" s="17"/>
      <c r="T20" s="17"/>
      <c r="U20" s="17"/>
      <c r="V20" s="17"/>
      <c r="W20" s="17"/>
      <c r="X20" s="17"/>
      <c r="Y20" s="17"/>
      <c r="Z20" s="24"/>
      <c r="AA20" s="17"/>
      <c r="AB20" s="17"/>
      <c r="AC20" s="17"/>
      <c r="AD20" s="24"/>
      <c r="AE20" s="17"/>
      <c r="AF20" s="17"/>
      <c r="AG20" s="17"/>
      <c r="AH20" s="31"/>
      <c r="AI20" s="31"/>
      <c r="AJ20" s="31"/>
      <c r="AK20" s="17"/>
      <c r="AL20" s="17"/>
      <c r="AM20" s="17"/>
      <c r="AN20" s="24"/>
      <c r="AO20" s="17"/>
      <c r="AP20" s="17"/>
      <c r="AQ20" s="17"/>
      <c r="AR20" s="24"/>
      <c r="AS20" s="17"/>
      <c r="AT20" s="17"/>
      <c r="AU20" s="17"/>
      <c r="AV20" s="17"/>
      <c r="AW20" s="17"/>
      <c r="AX20" s="17"/>
      <c r="AY20" s="17"/>
      <c r="AZ20" s="24"/>
      <c r="BA20" s="17"/>
      <c r="BB20" s="17"/>
      <c r="BC20" s="17"/>
    </row>
    <row r="21" spans="1:55" x14ac:dyDescent="0.25">
      <c r="B21" s="35"/>
      <c r="C21" s="174"/>
      <c r="D21" s="165"/>
      <c r="E21" s="24"/>
      <c r="F21" s="24"/>
      <c r="G21" s="24"/>
      <c r="H21" s="40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36"/>
      <c r="AI21" s="36"/>
      <c r="AJ21" s="3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ht="24.75" customHeight="1" x14ac:dyDescent="0.25">
      <c r="A22" s="155"/>
      <c r="B22" s="525" t="s">
        <v>95</v>
      </c>
      <c r="C22" s="525"/>
      <c r="D22" s="156"/>
      <c r="E22" s="157"/>
      <c r="F22" s="157" t="s">
        <v>1</v>
      </c>
      <c r="G22" s="157"/>
      <c r="H22" s="158"/>
      <c r="I22" s="157"/>
      <c r="J22" s="157" t="s">
        <v>183</v>
      </c>
      <c r="K22" s="157"/>
      <c r="L22" s="158"/>
      <c r="M22" s="157"/>
      <c r="N22" s="157" t="s">
        <v>3</v>
      </c>
      <c r="O22" s="157"/>
      <c r="P22" s="158"/>
      <c r="Q22" s="157"/>
      <c r="R22" s="157" t="s">
        <v>4</v>
      </c>
      <c r="S22" s="157"/>
      <c r="T22" s="505" t="s">
        <v>5</v>
      </c>
      <c r="U22" s="505"/>
      <c r="V22" s="505"/>
      <c r="W22" s="157"/>
      <c r="X22" s="157" t="s">
        <v>6</v>
      </c>
      <c r="Y22" s="157"/>
      <c r="Z22" s="158"/>
      <c r="AA22" s="157"/>
      <c r="AB22" s="157" t="s">
        <v>7</v>
      </c>
      <c r="AC22" s="157"/>
      <c r="AD22" s="158"/>
      <c r="AE22" s="157"/>
      <c r="AF22" s="157" t="s">
        <v>8</v>
      </c>
      <c r="AG22" s="157"/>
      <c r="AH22" s="9"/>
      <c r="AI22" s="9"/>
      <c r="AJ22" s="9"/>
      <c r="AK22" s="157"/>
      <c r="AL22" s="157" t="s">
        <v>9</v>
      </c>
      <c r="AM22" s="157"/>
      <c r="AN22" s="158"/>
      <c r="AO22" s="157"/>
      <c r="AP22" s="157" t="s">
        <v>10</v>
      </c>
      <c r="AQ22" s="157"/>
      <c r="AR22" s="158"/>
      <c r="AS22" s="157"/>
      <c r="AT22" s="157" t="s">
        <v>11</v>
      </c>
      <c r="AU22" s="157"/>
      <c r="AV22" s="158"/>
      <c r="AW22" s="523" t="s">
        <v>12</v>
      </c>
      <c r="AX22" s="523"/>
      <c r="AY22" s="523"/>
      <c r="AZ22" s="157"/>
      <c r="BA22" s="523" t="s">
        <v>13</v>
      </c>
      <c r="BB22" s="523"/>
      <c r="BC22" s="523"/>
    </row>
    <row r="23" spans="1:55" ht="17.25" customHeight="1" x14ac:dyDescent="0.25">
      <c r="A23" s="159">
        <v>1</v>
      </c>
      <c r="B23" s="406" t="s">
        <v>214</v>
      </c>
      <c r="C23" s="407" t="s">
        <v>97</v>
      </c>
      <c r="D23" s="175"/>
      <c r="E23" s="161" t="s">
        <v>15</v>
      </c>
      <c r="F23" s="161" t="s">
        <v>28</v>
      </c>
      <c r="G23" s="161" t="s">
        <v>17</v>
      </c>
      <c r="H23" s="161"/>
      <c r="I23" s="161" t="s">
        <v>15</v>
      </c>
      <c r="J23" s="161" t="s">
        <v>28</v>
      </c>
      <c r="K23" s="161" t="s">
        <v>17</v>
      </c>
      <c r="L23" s="161"/>
      <c r="M23" s="161" t="s">
        <v>15</v>
      </c>
      <c r="N23" s="161" t="s">
        <v>28</v>
      </c>
      <c r="O23" s="161" t="s">
        <v>17</v>
      </c>
      <c r="P23" s="161"/>
      <c r="Q23" s="161" t="s">
        <v>15</v>
      </c>
      <c r="R23" s="161" t="s">
        <v>28</v>
      </c>
      <c r="S23" s="161" t="s">
        <v>17</v>
      </c>
      <c r="T23" s="16"/>
      <c r="U23" s="16"/>
      <c r="V23" s="16"/>
      <c r="W23" s="161" t="s">
        <v>15</v>
      </c>
      <c r="X23" s="161" t="s">
        <v>28</v>
      </c>
      <c r="Y23" s="161" t="s">
        <v>17</v>
      </c>
      <c r="Z23" s="161"/>
      <c r="AA23" s="161" t="s">
        <v>15</v>
      </c>
      <c r="AB23" s="161" t="s">
        <v>28</v>
      </c>
      <c r="AC23" s="161" t="s">
        <v>17</v>
      </c>
      <c r="AD23" s="161"/>
      <c r="AE23" s="161" t="s">
        <v>15</v>
      </c>
      <c r="AF23" s="161" t="s">
        <v>28</v>
      </c>
      <c r="AG23" s="161" t="s">
        <v>17</v>
      </c>
      <c r="AH23" s="506" t="s">
        <v>185</v>
      </c>
      <c r="AI23" s="506"/>
      <c r="AJ23" s="506"/>
      <c r="AK23" s="161" t="s">
        <v>15</v>
      </c>
      <c r="AL23" s="161" t="s">
        <v>28</v>
      </c>
      <c r="AM23" s="161" t="s">
        <v>17</v>
      </c>
      <c r="AN23" s="161"/>
      <c r="AO23" s="161" t="s">
        <v>15</v>
      </c>
      <c r="AP23" s="161" t="s">
        <v>28</v>
      </c>
      <c r="AQ23" s="161" t="s">
        <v>17</v>
      </c>
      <c r="AR23" s="161"/>
      <c r="AS23" s="161" t="s">
        <v>15</v>
      </c>
      <c r="AT23" s="161" t="s">
        <v>28</v>
      </c>
      <c r="AU23" s="161" t="s">
        <v>17</v>
      </c>
      <c r="AV23" s="161"/>
      <c r="AW23" s="161" t="s">
        <v>15</v>
      </c>
      <c r="AX23" s="161" t="s">
        <v>28</v>
      </c>
      <c r="AY23" s="161" t="s">
        <v>17</v>
      </c>
      <c r="AZ23" s="161"/>
      <c r="BA23" s="161" t="s">
        <v>15</v>
      </c>
      <c r="BB23" s="161" t="s">
        <v>28</v>
      </c>
      <c r="BC23" s="161" t="s">
        <v>17</v>
      </c>
    </row>
    <row r="24" spans="1:55" ht="17.25" customHeight="1" x14ac:dyDescent="0.25">
      <c r="A24" s="159">
        <v>2</v>
      </c>
      <c r="B24" s="388" t="s">
        <v>215</v>
      </c>
      <c r="C24" s="382" t="s">
        <v>562</v>
      </c>
      <c r="D24" s="163"/>
      <c r="E24" s="16">
        <v>43249</v>
      </c>
      <c r="F24" s="24" t="s">
        <v>39</v>
      </c>
      <c r="G24" s="18">
        <v>0.75</v>
      </c>
      <c r="H24" s="124"/>
      <c r="I24" s="16">
        <f>E24+7</f>
        <v>43256</v>
      </c>
      <c r="J24" s="24" t="s">
        <v>40</v>
      </c>
      <c r="K24" s="18">
        <v>0.75</v>
      </c>
      <c r="L24" s="124"/>
      <c r="M24" s="16">
        <f>I24+7</f>
        <v>43263</v>
      </c>
      <c r="N24" s="24" t="s">
        <v>41</v>
      </c>
      <c r="O24" s="18">
        <v>0.75</v>
      </c>
      <c r="P24" s="124"/>
      <c r="Q24" s="16">
        <f>M24+7</f>
        <v>43270</v>
      </c>
      <c r="R24" s="24" t="s">
        <v>20</v>
      </c>
      <c r="S24" s="18">
        <v>0.75</v>
      </c>
      <c r="T24" s="18"/>
      <c r="U24" s="103"/>
      <c r="V24" s="124"/>
      <c r="W24" s="16">
        <f>Q24+14</f>
        <v>43284</v>
      </c>
      <c r="X24" s="24" t="s">
        <v>42</v>
      </c>
      <c r="Y24" s="18">
        <v>0.75</v>
      </c>
      <c r="Z24" s="124"/>
      <c r="AA24" s="16">
        <f>W24+7</f>
        <v>43291</v>
      </c>
      <c r="AB24" s="24" t="s">
        <v>39</v>
      </c>
      <c r="AC24" s="18">
        <v>0.75</v>
      </c>
      <c r="AD24" s="124"/>
      <c r="AE24" s="16">
        <f>AA24+7</f>
        <v>43298</v>
      </c>
      <c r="AF24" s="24" t="s">
        <v>40</v>
      </c>
      <c r="AG24" s="18">
        <v>0.75</v>
      </c>
      <c r="AH24" s="506"/>
      <c r="AI24" s="506"/>
      <c r="AJ24" s="506"/>
      <c r="AK24" s="16">
        <f>AE24+14</f>
        <v>43312</v>
      </c>
      <c r="AL24" s="24" t="s">
        <v>41</v>
      </c>
      <c r="AM24" s="18">
        <v>0.75</v>
      </c>
      <c r="AN24" s="124"/>
      <c r="AO24" s="16">
        <f>AK24+7</f>
        <v>43319</v>
      </c>
      <c r="AP24" s="24" t="s">
        <v>20</v>
      </c>
      <c r="AQ24" s="18">
        <v>0.75</v>
      </c>
      <c r="AR24" s="124"/>
      <c r="AS24" s="16">
        <f>AO24+7</f>
        <v>43326</v>
      </c>
      <c r="AT24" s="24" t="s">
        <v>42</v>
      </c>
      <c r="AU24" s="18">
        <v>0.75</v>
      </c>
      <c r="AV24" s="124"/>
      <c r="AW24" s="16">
        <f>AS24+7</f>
        <v>43333</v>
      </c>
      <c r="AX24" s="24" t="s">
        <v>43</v>
      </c>
      <c r="AY24" s="18">
        <v>0.75</v>
      </c>
      <c r="AZ24" s="124"/>
      <c r="BA24" s="16">
        <f>AW24+7</f>
        <v>43340</v>
      </c>
      <c r="BB24" s="24" t="s">
        <v>44</v>
      </c>
      <c r="BC24" s="18">
        <v>0.75</v>
      </c>
    </row>
    <row r="25" spans="1:55" ht="17.25" customHeight="1" x14ac:dyDescent="0.25">
      <c r="A25" s="159">
        <v>3</v>
      </c>
      <c r="B25" s="388" t="s">
        <v>216</v>
      </c>
      <c r="C25" s="382" t="s">
        <v>563</v>
      </c>
      <c r="D25" s="35"/>
      <c r="E25" s="16">
        <v>43249</v>
      </c>
      <c r="F25" s="24" t="s">
        <v>46</v>
      </c>
      <c r="G25" s="25">
        <v>0.79166666666666663</v>
      </c>
      <c r="H25" s="162"/>
      <c r="I25" s="16">
        <f>E25+7</f>
        <v>43256</v>
      </c>
      <c r="J25" s="24" t="s">
        <v>27</v>
      </c>
      <c r="K25" s="25">
        <v>0.79166666666666663</v>
      </c>
      <c r="L25" s="162"/>
      <c r="M25" s="16">
        <f>I25+7</f>
        <v>43263</v>
      </c>
      <c r="N25" s="24" t="s">
        <v>21</v>
      </c>
      <c r="O25" s="25">
        <v>0.79166666666666663</v>
      </c>
      <c r="P25" s="162"/>
      <c r="Q25" s="16">
        <f>M25+7</f>
        <v>43270</v>
      </c>
      <c r="R25" s="24" t="s">
        <v>47</v>
      </c>
      <c r="S25" s="25">
        <v>0.79166666666666663</v>
      </c>
      <c r="T25" s="20"/>
      <c r="U25" s="21" t="s">
        <v>23</v>
      </c>
      <c r="V25" s="22"/>
      <c r="W25" s="16">
        <f>Q25+14</f>
        <v>43284</v>
      </c>
      <c r="X25" s="24" t="s">
        <v>22</v>
      </c>
      <c r="Y25" s="25">
        <v>0.79166666666666663</v>
      </c>
      <c r="Z25" s="162"/>
      <c r="AA25" s="16">
        <f>W25+7</f>
        <v>43291</v>
      </c>
      <c r="AB25" s="24" t="s">
        <v>46</v>
      </c>
      <c r="AC25" s="25">
        <v>0.79166666666666663</v>
      </c>
      <c r="AD25" s="162"/>
      <c r="AE25" s="16">
        <f>AA25+7</f>
        <v>43298</v>
      </c>
      <c r="AF25" s="24" t="s">
        <v>27</v>
      </c>
      <c r="AG25" s="25">
        <v>0.79166666666666663</v>
      </c>
      <c r="AH25" s="506"/>
      <c r="AI25" s="506"/>
      <c r="AJ25" s="506"/>
      <c r="AK25" s="16">
        <f>AE25+14</f>
        <v>43312</v>
      </c>
      <c r="AL25" s="24" t="s">
        <v>21</v>
      </c>
      <c r="AM25" s="25">
        <v>0.79166666666666663</v>
      </c>
      <c r="AN25" s="162"/>
      <c r="AO25" s="16">
        <f>AK25+7</f>
        <v>43319</v>
      </c>
      <c r="AP25" s="24" t="s">
        <v>26</v>
      </c>
      <c r="AQ25" s="25">
        <v>0.79166666666666663</v>
      </c>
      <c r="AR25" s="162"/>
      <c r="AS25" s="16">
        <f>AO25+7</f>
        <v>43326</v>
      </c>
      <c r="AT25" s="24" t="s">
        <v>48</v>
      </c>
      <c r="AU25" s="25">
        <v>0.79166666666666663</v>
      </c>
      <c r="AV25" s="162"/>
      <c r="AW25" s="16">
        <f>AS25+7</f>
        <v>43333</v>
      </c>
      <c r="AX25" s="24" t="s">
        <v>49</v>
      </c>
      <c r="AY25" s="25">
        <v>0.79166666666666663</v>
      </c>
      <c r="AZ25" s="162"/>
      <c r="BA25" s="16">
        <f>AW25+7</f>
        <v>43340</v>
      </c>
      <c r="BB25" s="24" t="s">
        <v>50</v>
      </c>
      <c r="BC25" s="25">
        <v>0.79166666666666663</v>
      </c>
    </row>
    <row r="26" spans="1:55" ht="17.25" customHeight="1" x14ac:dyDescent="0.25">
      <c r="A26" s="159">
        <v>4</v>
      </c>
      <c r="B26" s="389" t="s">
        <v>217</v>
      </c>
      <c r="C26" s="382" t="s">
        <v>564</v>
      </c>
      <c r="D26" s="35"/>
      <c r="E26" s="16">
        <v>43249</v>
      </c>
      <c r="F26" s="24" t="s">
        <v>30</v>
      </c>
      <c r="G26" s="18">
        <v>0.83333333333333337</v>
      </c>
      <c r="H26" s="124"/>
      <c r="I26" s="16">
        <f>E26+7</f>
        <v>43256</v>
      </c>
      <c r="J26" s="24" t="s">
        <v>52</v>
      </c>
      <c r="K26" s="18">
        <v>0.83333333333333337</v>
      </c>
      <c r="L26" s="124"/>
      <c r="M26" s="16">
        <f>I26+7</f>
        <v>43263</v>
      </c>
      <c r="N26" s="24" t="s">
        <v>54</v>
      </c>
      <c r="O26" s="18">
        <v>0.83333333333333337</v>
      </c>
      <c r="P26" s="124"/>
      <c r="Q26" s="16">
        <f>M26+7</f>
        <v>43270</v>
      </c>
      <c r="R26" s="24" t="s">
        <v>26</v>
      </c>
      <c r="S26" s="18">
        <v>0.83333333333333337</v>
      </c>
      <c r="T26" s="27"/>
      <c r="U26" s="28" t="s">
        <v>29</v>
      </c>
      <c r="V26" s="29"/>
      <c r="W26" s="16">
        <f>Q26+14</f>
        <v>43284</v>
      </c>
      <c r="X26" s="24" t="s">
        <v>48</v>
      </c>
      <c r="Y26" s="18">
        <v>0.83333333333333337</v>
      </c>
      <c r="Z26" s="124"/>
      <c r="AA26" s="16">
        <f>W26+7</f>
        <v>43291</v>
      </c>
      <c r="AB26" s="24" t="s">
        <v>30</v>
      </c>
      <c r="AC26" s="18">
        <v>0.83333333333333337</v>
      </c>
      <c r="AD26" s="124"/>
      <c r="AE26" s="16">
        <f>AA26+7</f>
        <v>43298</v>
      </c>
      <c r="AF26" s="24" t="s">
        <v>52</v>
      </c>
      <c r="AG26" s="18">
        <v>0.83333333333333337</v>
      </c>
      <c r="AH26" s="506"/>
      <c r="AI26" s="506"/>
      <c r="AJ26" s="506"/>
      <c r="AK26" s="16">
        <f>AE26+14</f>
        <v>43312</v>
      </c>
      <c r="AL26" s="24" t="s">
        <v>54</v>
      </c>
      <c r="AM26" s="18">
        <v>0.83333333333333337</v>
      </c>
      <c r="AN26" s="124"/>
      <c r="AO26" s="16">
        <f>AK26+7</f>
        <v>43319</v>
      </c>
      <c r="AP26" s="24" t="s">
        <v>47</v>
      </c>
      <c r="AQ26" s="18">
        <v>0.83333333333333337</v>
      </c>
      <c r="AR26" s="124"/>
      <c r="AS26" s="16">
        <f>AO26+7</f>
        <v>43326</v>
      </c>
      <c r="AT26" s="24" t="s">
        <v>22</v>
      </c>
      <c r="AU26" s="18">
        <v>0.83333333333333337</v>
      </c>
      <c r="AV26" s="124"/>
      <c r="AW26" s="16">
        <f>AS26+7</f>
        <v>43333</v>
      </c>
      <c r="AX26" s="24" t="s">
        <v>55</v>
      </c>
      <c r="AY26" s="18">
        <v>0.83333333333333337</v>
      </c>
      <c r="AZ26" s="124"/>
      <c r="BA26" s="16">
        <f>AW26+7</f>
        <v>43340</v>
      </c>
      <c r="BB26" s="24" t="s">
        <v>34</v>
      </c>
      <c r="BC26" s="18">
        <v>0.83333333333333337</v>
      </c>
    </row>
    <row r="27" spans="1:55" ht="17.25" customHeight="1" x14ac:dyDescent="0.25">
      <c r="A27" s="159">
        <v>5</v>
      </c>
      <c r="B27" s="384" t="s">
        <v>218</v>
      </c>
      <c r="C27" s="382" t="s">
        <v>565</v>
      </c>
      <c r="D27" s="35"/>
      <c r="E27" s="507" t="s">
        <v>95</v>
      </c>
      <c r="F27" s="507"/>
      <c r="G27" s="507"/>
      <c r="H27" s="40"/>
      <c r="I27" s="524" t="s">
        <v>95</v>
      </c>
      <c r="J27" s="524"/>
      <c r="K27" s="524"/>
      <c r="L27" s="24"/>
      <c r="M27" s="507" t="s">
        <v>95</v>
      </c>
      <c r="N27" s="507"/>
      <c r="O27" s="507"/>
      <c r="P27" s="24"/>
      <c r="Q27" s="507" t="s">
        <v>95</v>
      </c>
      <c r="R27" s="507"/>
      <c r="S27" s="507"/>
      <c r="T27" s="58"/>
      <c r="U27" s="28" t="s">
        <v>33</v>
      </c>
      <c r="V27" s="59"/>
      <c r="W27" s="524" t="s">
        <v>95</v>
      </c>
      <c r="X27" s="524"/>
      <c r="Y27" s="524"/>
      <c r="Z27" s="24"/>
      <c r="AA27" s="507" t="s">
        <v>95</v>
      </c>
      <c r="AB27" s="507"/>
      <c r="AC27" s="507"/>
      <c r="AD27" s="24"/>
      <c r="AE27" s="507" t="s">
        <v>95</v>
      </c>
      <c r="AF27" s="507"/>
      <c r="AG27" s="507"/>
      <c r="AH27" s="506"/>
      <c r="AI27" s="506"/>
      <c r="AJ27" s="506"/>
      <c r="AK27" s="507" t="s">
        <v>95</v>
      </c>
      <c r="AL27" s="507"/>
      <c r="AM27" s="507"/>
      <c r="AN27" s="24"/>
      <c r="AO27" s="507" t="s">
        <v>95</v>
      </c>
      <c r="AP27" s="507"/>
      <c r="AQ27" s="507"/>
      <c r="AR27" s="24"/>
      <c r="AS27" s="507" t="s">
        <v>95</v>
      </c>
      <c r="AT27" s="507"/>
      <c r="AU27" s="507"/>
      <c r="AV27" s="40"/>
      <c r="AW27" s="524" t="s">
        <v>95</v>
      </c>
      <c r="AX27" s="524"/>
      <c r="AY27" s="524"/>
      <c r="AZ27" s="24"/>
      <c r="BA27" s="507" t="s">
        <v>95</v>
      </c>
      <c r="BB27" s="507"/>
      <c r="BC27" s="507"/>
    </row>
    <row r="28" spans="1:55" ht="17.25" customHeight="1" x14ac:dyDescent="0.3">
      <c r="A28" s="159">
        <v>6</v>
      </c>
      <c r="B28" s="385" t="s">
        <v>219</v>
      </c>
      <c r="C28" s="383" t="s">
        <v>566</v>
      </c>
      <c r="D28" s="35"/>
      <c r="E28" s="507"/>
      <c r="F28" s="507"/>
      <c r="G28" s="507"/>
      <c r="H28" s="166"/>
      <c r="I28" s="524"/>
      <c r="J28" s="524"/>
      <c r="K28" s="524"/>
      <c r="L28" s="24"/>
      <c r="M28" s="507"/>
      <c r="N28" s="507"/>
      <c r="O28" s="507"/>
      <c r="P28" s="24"/>
      <c r="Q28" s="507"/>
      <c r="R28" s="507"/>
      <c r="S28" s="507"/>
      <c r="T28" s="61"/>
      <c r="U28" s="43">
        <v>43281</v>
      </c>
      <c r="V28" s="62"/>
      <c r="W28" s="524"/>
      <c r="X28" s="524"/>
      <c r="Y28" s="524"/>
      <c r="Z28" s="24"/>
      <c r="AA28" s="507"/>
      <c r="AB28" s="507"/>
      <c r="AC28" s="507"/>
      <c r="AD28" s="24"/>
      <c r="AE28" s="507"/>
      <c r="AF28" s="507"/>
      <c r="AG28" s="507"/>
      <c r="AH28" s="31"/>
      <c r="AI28" s="31"/>
      <c r="AJ28" s="31"/>
      <c r="AK28" s="507"/>
      <c r="AL28" s="507"/>
      <c r="AM28" s="507"/>
      <c r="AN28" s="24"/>
      <c r="AO28" s="507"/>
      <c r="AP28" s="507"/>
      <c r="AQ28" s="507"/>
      <c r="AR28" s="24"/>
      <c r="AS28" s="507"/>
      <c r="AT28" s="507"/>
      <c r="AU28" s="507"/>
      <c r="AV28" s="166"/>
      <c r="AW28" s="524"/>
      <c r="AX28" s="524"/>
      <c r="AY28" s="524"/>
      <c r="AZ28" s="24"/>
      <c r="BA28" s="507"/>
      <c r="BB28" s="507"/>
      <c r="BC28" s="507"/>
    </row>
    <row r="29" spans="1:55" ht="16.5" customHeight="1" x14ac:dyDescent="0.25">
      <c r="A29" s="24"/>
      <c r="B29" s="39"/>
      <c r="C29" s="17"/>
      <c r="D29" s="35"/>
      <c r="E29" s="24"/>
      <c r="F29" s="24"/>
      <c r="G29" s="17"/>
      <c r="H29" s="17"/>
      <c r="I29" s="24"/>
      <c r="J29" s="164"/>
      <c r="K29" s="40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36"/>
      <c r="AI29" s="36"/>
      <c r="AJ29" s="3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x14ac:dyDescent="0.25">
      <c r="B30" s="176"/>
      <c r="C30" s="166"/>
      <c r="D30" s="35"/>
      <c r="E30" s="174"/>
      <c r="F30" s="167"/>
      <c r="G30" s="24"/>
      <c r="H30" s="24"/>
      <c r="I30" s="24"/>
      <c r="J30" s="164"/>
      <c r="K30" s="40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36"/>
      <c r="AI30" s="36"/>
      <c r="AJ30" s="3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ht="24.75" customHeight="1" x14ac:dyDescent="0.25">
      <c r="A31" s="155"/>
      <c r="B31" s="522" t="s">
        <v>220</v>
      </c>
      <c r="C31" s="522"/>
      <c r="D31" s="156"/>
      <c r="E31" s="157"/>
      <c r="F31" s="157" t="s">
        <v>1</v>
      </c>
      <c r="G31" s="157"/>
      <c r="H31" s="158"/>
      <c r="I31" s="157"/>
      <c r="J31" s="157" t="s">
        <v>183</v>
      </c>
      <c r="K31" s="157"/>
      <c r="L31" s="158"/>
      <c r="M31" s="157"/>
      <c r="N31" s="157" t="s">
        <v>3</v>
      </c>
      <c r="O31" s="157"/>
      <c r="P31" s="158"/>
      <c r="Q31" s="157"/>
      <c r="R31" s="157" t="s">
        <v>4</v>
      </c>
      <c r="S31" s="157"/>
      <c r="T31" s="505" t="s">
        <v>5</v>
      </c>
      <c r="U31" s="505"/>
      <c r="V31" s="505"/>
      <c r="W31" s="157"/>
      <c r="X31" s="157" t="s">
        <v>6</v>
      </c>
      <c r="Y31" s="157"/>
      <c r="Z31" s="158"/>
      <c r="AA31" s="157"/>
      <c r="AB31" s="157" t="s">
        <v>7</v>
      </c>
      <c r="AC31" s="157"/>
      <c r="AD31" s="158"/>
      <c r="AE31" s="157"/>
      <c r="AF31" s="157" t="s">
        <v>8</v>
      </c>
      <c r="AG31" s="157"/>
      <c r="AH31" s="9"/>
      <c r="AI31" s="9"/>
      <c r="AJ31" s="9"/>
      <c r="AK31" s="157"/>
      <c r="AL31" s="157" t="s">
        <v>9</v>
      </c>
      <c r="AM31" s="157"/>
      <c r="AN31" s="158"/>
      <c r="AO31" s="157"/>
      <c r="AP31" s="157" t="s">
        <v>10</v>
      </c>
      <c r="AQ31" s="157"/>
      <c r="AR31" s="158"/>
      <c r="AS31" s="157"/>
      <c r="AT31" s="157" t="s">
        <v>11</v>
      </c>
      <c r="AU31" s="157"/>
      <c r="AV31" s="158"/>
      <c r="AW31" s="523" t="s">
        <v>12</v>
      </c>
      <c r="AX31" s="523"/>
      <c r="AY31" s="523"/>
      <c r="AZ31" s="157"/>
      <c r="BA31" s="523" t="s">
        <v>13</v>
      </c>
      <c r="BB31" s="523"/>
      <c r="BC31" s="523"/>
    </row>
    <row r="32" spans="1:55" ht="17.25" customHeight="1" x14ac:dyDescent="0.25">
      <c r="A32" s="159">
        <v>1</v>
      </c>
      <c r="B32" s="409" t="s">
        <v>221</v>
      </c>
      <c r="C32" s="539" t="s">
        <v>567</v>
      </c>
      <c r="D32" s="168"/>
      <c r="E32" s="161" t="s">
        <v>15</v>
      </c>
      <c r="F32" s="161" t="s">
        <v>69</v>
      </c>
      <c r="G32" s="161" t="s">
        <v>17</v>
      </c>
      <c r="H32" s="161"/>
      <c r="I32" s="161" t="s">
        <v>15</v>
      </c>
      <c r="J32" s="161" t="s">
        <v>69</v>
      </c>
      <c r="K32" s="161" t="s">
        <v>17</v>
      </c>
      <c r="L32" s="161"/>
      <c r="M32" s="161" t="s">
        <v>15</v>
      </c>
      <c r="N32" s="161" t="s">
        <v>69</v>
      </c>
      <c r="O32" s="161" t="s">
        <v>17</v>
      </c>
      <c r="P32" s="161"/>
      <c r="Q32" s="161" t="s">
        <v>15</v>
      </c>
      <c r="R32" s="161" t="s">
        <v>69</v>
      </c>
      <c r="S32" s="161" t="s">
        <v>17</v>
      </c>
      <c r="W32" s="161" t="s">
        <v>15</v>
      </c>
      <c r="X32" s="161" t="s">
        <v>69</v>
      </c>
      <c r="Y32" s="161" t="s">
        <v>17</v>
      </c>
      <c r="Z32" s="161"/>
      <c r="AA32" s="161" t="s">
        <v>15</v>
      </c>
      <c r="AB32" s="161" t="s">
        <v>69</v>
      </c>
      <c r="AC32" s="161" t="s">
        <v>17</v>
      </c>
      <c r="AD32" s="161"/>
      <c r="AE32" s="161" t="s">
        <v>15</v>
      </c>
      <c r="AF32" s="161" t="s">
        <v>69</v>
      </c>
      <c r="AG32" s="161" t="s">
        <v>17</v>
      </c>
      <c r="AH32" s="506" t="s">
        <v>185</v>
      </c>
      <c r="AI32" s="506"/>
      <c r="AJ32" s="506"/>
      <c r="AK32" s="161" t="s">
        <v>15</v>
      </c>
      <c r="AL32" s="161" t="s">
        <v>69</v>
      </c>
      <c r="AM32" s="161" t="s">
        <v>17</v>
      </c>
      <c r="AN32" s="161"/>
      <c r="AO32" s="161" t="s">
        <v>15</v>
      </c>
      <c r="AP32" s="161" t="s">
        <v>69</v>
      </c>
      <c r="AQ32" s="161" t="s">
        <v>17</v>
      </c>
      <c r="AR32" s="161"/>
      <c r="AS32" s="161" t="s">
        <v>15</v>
      </c>
      <c r="AT32" s="161" t="s">
        <v>69</v>
      </c>
      <c r="AU32" s="161" t="s">
        <v>17</v>
      </c>
      <c r="AV32" s="161"/>
      <c r="AW32" s="161" t="s">
        <v>15</v>
      </c>
      <c r="AX32" s="161" t="s">
        <v>69</v>
      </c>
      <c r="AY32" s="161" t="s">
        <v>17</v>
      </c>
      <c r="AZ32" s="161"/>
      <c r="BA32" s="161" t="s">
        <v>15</v>
      </c>
      <c r="BB32" s="161" t="s">
        <v>69</v>
      </c>
      <c r="BC32" s="161" t="s">
        <v>17</v>
      </c>
    </row>
    <row r="33" spans="1:55" ht="17.25" customHeight="1" x14ac:dyDescent="0.25">
      <c r="A33" s="159">
        <v>2</v>
      </c>
      <c r="B33" s="111" t="s">
        <v>222</v>
      </c>
      <c r="C33" s="540" t="s">
        <v>568</v>
      </c>
      <c r="D33" s="35"/>
      <c r="E33" s="16">
        <v>43249</v>
      </c>
      <c r="F33" s="24" t="s">
        <v>39</v>
      </c>
      <c r="G33" s="18">
        <v>0.75</v>
      </c>
      <c r="H33" s="124"/>
      <c r="I33" s="16">
        <f>E33+7</f>
        <v>43256</v>
      </c>
      <c r="J33" s="24" t="s">
        <v>40</v>
      </c>
      <c r="K33" s="18">
        <v>0.75</v>
      </c>
      <c r="L33" s="124"/>
      <c r="M33" s="16">
        <f>I33+7</f>
        <v>43263</v>
      </c>
      <c r="N33" s="24" t="s">
        <v>223</v>
      </c>
      <c r="O33" s="18">
        <v>0.75</v>
      </c>
      <c r="P33" s="124"/>
      <c r="Q33" s="16">
        <f>M33+7</f>
        <v>43270</v>
      </c>
      <c r="R33" s="24" t="s">
        <v>20</v>
      </c>
      <c r="S33" s="18">
        <v>0.75</v>
      </c>
      <c r="W33" s="16">
        <f>Q33+14</f>
        <v>43284</v>
      </c>
      <c r="X33" s="24" t="s">
        <v>42</v>
      </c>
      <c r="Y33" s="18">
        <v>0.75</v>
      </c>
      <c r="Z33" s="124"/>
      <c r="AA33" s="16">
        <f>W33+7</f>
        <v>43291</v>
      </c>
      <c r="AB33" s="24" t="s">
        <v>39</v>
      </c>
      <c r="AC33" s="18">
        <v>0.75</v>
      </c>
      <c r="AD33" s="124"/>
      <c r="AE33" s="16">
        <f>AA33+7</f>
        <v>43298</v>
      </c>
      <c r="AF33" s="24" t="s">
        <v>40</v>
      </c>
      <c r="AG33" s="18">
        <v>0.75</v>
      </c>
      <c r="AH33" s="506"/>
      <c r="AI33" s="506"/>
      <c r="AJ33" s="506"/>
      <c r="AK33" s="16">
        <f>AE33+14</f>
        <v>43312</v>
      </c>
      <c r="AL33" s="24" t="s">
        <v>41</v>
      </c>
      <c r="AM33" s="18">
        <v>0.75</v>
      </c>
      <c r="AN33" s="124"/>
      <c r="AO33" s="16">
        <f>AK33+7</f>
        <v>43319</v>
      </c>
      <c r="AP33" s="24" t="s">
        <v>20</v>
      </c>
      <c r="AQ33" s="18">
        <v>0.75</v>
      </c>
      <c r="AR33" s="124"/>
      <c r="AS33" s="16">
        <f>AO33+7</f>
        <v>43326</v>
      </c>
      <c r="AT33" s="24" t="s">
        <v>42</v>
      </c>
      <c r="AU33" s="18">
        <v>0.75</v>
      </c>
      <c r="AV33" s="124"/>
      <c r="AW33" s="16">
        <f>AS33+7</f>
        <v>43333</v>
      </c>
      <c r="AX33" s="24" t="s">
        <v>43</v>
      </c>
      <c r="AY33" s="18">
        <v>0.75</v>
      </c>
      <c r="AZ33" s="124"/>
      <c r="BA33" s="16">
        <f>AW33+7</f>
        <v>43340</v>
      </c>
      <c r="BB33" s="24" t="s">
        <v>44</v>
      </c>
      <c r="BC33" s="18">
        <v>0.75</v>
      </c>
    </row>
    <row r="34" spans="1:55" ht="17.25" customHeight="1" x14ac:dyDescent="0.25">
      <c r="A34" s="159">
        <v>3</v>
      </c>
      <c r="B34" s="111" t="s">
        <v>224</v>
      </c>
      <c r="C34" s="540" t="s">
        <v>569</v>
      </c>
      <c r="D34" s="35"/>
      <c r="E34" s="16">
        <v>43249</v>
      </c>
      <c r="F34" s="24" t="s">
        <v>46</v>
      </c>
      <c r="G34" s="25">
        <v>0.79166666666666663</v>
      </c>
      <c r="H34" s="162"/>
      <c r="I34" s="16">
        <f>E34+7</f>
        <v>43256</v>
      </c>
      <c r="J34" s="24" t="s">
        <v>27</v>
      </c>
      <c r="K34" s="25">
        <v>0.79166666666666663</v>
      </c>
      <c r="L34" s="162"/>
      <c r="M34" s="16">
        <f>I34+7</f>
        <v>43263</v>
      </c>
      <c r="N34" s="24" t="s">
        <v>21</v>
      </c>
      <c r="O34" s="25">
        <v>0.79166666666666663</v>
      </c>
      <c r="P34" s="162"/>
      <c r="Q34" s="16">
        <f>M34+7</f>
        <v>43270</v>
      </c>
      <c r="R34" s="24" t="s">
        <v>47</v>
      </c>
      <c r="S34" s="25">
        <v>0.79166666666666663</v>
      </c>
      <c r="T34" s="20"/>
      <c r="U34" s="21" t="s">
        <v>23</v>
      </c>
      <c r="V34" s="22"/>
      <c r="W34" s="16">
        <f>Q34+14</f>
        <v>43284</v>
      </c>
      <c r="X34" s="24" t="s">
        <v>22</v>
      </c>
      <c r="Y34" s="25">
        <v>0.79166666666666663</v>
      </c>
      <c r="Z34" s="162"/>
      <c r="AA34" s="16">
        <f>W34+7</f>
        <v>43291</v>
      </c>
      <c r="AB34" s="24" t="s">
        <v>46</v>
      </c>
      <c r="AC34" s="25">
        <v>0.79166666666666663</v>
      </c>
      <c r="AD34" s="162"/>
      <c r="AE34" s="16">
        <f>AA34+7</f>
        <v>43298</v>
      </c>
      <c r="AF34" s="24" t="s">
        <v>27</v>
      </c>
      <c r="AG34" s="25">
        <v>0.79166666666666663</v>
      </c>
      <c r="AH34" s="506"/>
      <c r="AI34" s="506"/>
      <c r="AJ34" s="506"/>
      <c r="AK34" s="16">
        <f>AE34+14</f>
        <v>43312</v>
      </c>
      <c r="AL34" s="24" t="s">
        <v>21</v>
      </c>
      <c r="AM34" s="25">
        <v>0.79166666666666663</v>
      </c>
      <c r="AN34" s="162"/>
      <c r="AO34" s="16">
        <f>AK34+7</f>
        <v>43319</v>
      </c>
      <c r="AP34" s="24" t="s">
        <v>26</v>
      </c>
      <c r="AQ34" s="25">
        <v>0.79166666666666663</v>
      </c>
      <c r="AR34" s="162"/>
      <c r="AS34" s="16">
        <f>AO34+7</f>
        <v>43326</v>
      </c>
      <c r="AT34" s="24" t="s">
        <v>48</v>
      </c>
      <c r="AU34" s="25">
        <v>0.79166666666666663</v>
      </c>
      <c r="AV34" s="162"/>
      <c r="AW34" s="16">
        <f>AS34+7</f>
        <v>43333</v>
      </c>
      <c r="AX34" s="24" t="s">
        <v>49</v>
      </c>
      <c r="AY34" s="25">
        <v>0.79166666666666663</v>
      </c>
      <c r="AZ34" s="162"/>
      <c r="BA34" s="16">
        <f>AW34+7</f>
        <v>43340</v>
      </c>
      <c r="BB34" s="24" t="s">
        <v>50</v>
      </c>
      <c r="BC34" s="25">
        <v>0.79166666666666663</v>
      </c>
    </row>
    <row r="35" spans="1:55" ht="17.25" customHeight="1" x14ac:dyDescent="0.25">
      <c r="A35" s="159">
        <v>4</v>
      </c>
      <c r="B35" s="101" t="s">
        <v>225</v>
      </c>
      <c r="C35" s="540" t="s">
        <v>570</v>
      </c>
      <c r="D35" s="35"/>
      <c r="E35" s="16">
        <v>43249</v>
      </c>
      <c r="F35" s="24" t="s">
        <v>30</v>
      </c>
      <c r="G35" s="18">
        <v>0.83333333333333337</v>
      </c>
      <c r="H35" s="124"/>
      <c r="I35" s="16">
        <f>E35+7</f>
        <v>43256</v>
      </c>
      <c r="J35" s="24" t="s">
        <v>52</v>
      </c>
      <c r="K35" s="18">
        <v>0.83333333333333337</v>
      </c>
      <c r="L35" s="124"/>
      <c r="M35" s="16">
        <f>I35+7</f>
        <v>43263</v>
      </c>
      <c r="N35" s="24" t="s">
        <v>54</v>
      </c>
      <c r="O35" s="18">
        <v>0.83333333333333337</v>
      </c>
      <c r="P35" s="124"/>
      <c r="Q35" s="16">
        <f>M35+7</f>
        <v>43270</v>
      </c>
      <c r="R35" s="24" t="s">
        <v>26</v>
      </c>
      <c r="S35" s="18">
        <v>0.83333333333333337</v>
      </c>
      <c r="T35" s="27"/>
      <c r="U35" s="28" t="s">
        <v>29</v>
      </c>
      <c r="V35" s="29"/>
      <c r="W35" s="16">
        <f>Q35+14</f>
        <v>43284</v>
      </c>
      <c r="X35" s="24" t="s">
        <v>48</v>
      </c>
      <c r="Y35" s="18">
        <v>0.83333333333333337</v>
      </c>
      <c r="Z35" s="124"/>
      <c r="AA35" s="16">
        <f>W35+7</f>
        <v>43291</v>
      </c>
      <c r="AB35" s="24" t="s">
        <v>30</v>
      </c>
      <c r="AC35" s="18">
        <v>0.83333333333333337</v>
      </c>
      <c r="AD35" s="124"/>
      <c r="AE35" s="16">
        <f>AA35+7</f>
        <v>43298</v>
      </c>
      <c r="AF35" s="24" t="s">
        <v>52</v>
      </c>
      <c r="AG35" s="18">
        <v>0.83333333333333337</v>
      </c>
      <c r="AH35" s="506"/>
      <c r="AI35" s="506"/>
      <c r="AJ35" s="506"/>
      <c r="AK35" s="16">
        <f>AE35+14</f>
        <v>43312</v>
      </c>
      <c r="AL35" s="24" t="s">
        <v>54</v>
      </c>
      <c r="AM35" s="18">
        <v>0.83333333333333337</v>
      </c>
      <c r="AN35" s="124"/>
      <c r="AO35" s="16">
        <f>AK35+7</f>
        <v>43319</v>
      </c>
      <c r="AP35" s="24" t="s">
        <v>47</v>
      </c>
      <c r="AQ35" s="18">
        <v>0.83333333333333337</v>
      </c>
      <c r="AR35" s="124"/>
      <c r="AS35" s="16">
        <f>AO35+7</f>
        <v>43326</v>
      </c>
      <c r="AT35" s="24" t="s">
        <v>22</v>
      </c>
      <c r="AU35" s="18">
        <v>0.83333333333333337</v>
      </c>
      <c r="AV35" s="124"/>
      <c r="AW35" s="16">
        <f>AS35+7</f>
        <v>43333</v>
      </c>
      <c r="AX35" s="24" t="s">
        <v>55</v>
      </c>
      <c r="AY35" s="18">
        <v>0.83333333333333337</v>
      </c>
      <c r="AZ35" s="124"/>
      <c r="BA35" s="16">
        <f>AW35+7</f>
        <v>43340</v>
      </c>
      <c r="BB35" s="24" t="s">
        <v>34</v>
      </c>
      <c r="BC35" s="18">
        <v>0.83333333333333337</v>
      </c>
    </row>
    <row r="36" spans="1:55" ht="17.25" customHeight="1" x14ac:dyDescent="0.25">
      <c r="A36" s="159">
        <v>5</v>
      </c>
      <c r="B36" s="110" t="s">
        <v>226</v>
      </c>
      <c r="C36" s="540" t="s">
        <v>571</v>
      </c>
      <c r="D36" s="35"/>
      <c r="E36" s="524" t="s">
        <v>220</v>
      </c>
      <c r="F36" s="524"/>
      <c r="G36" s="524"/>
      <c r="H36" s="24"/>
      <c r="I36" s="524" t="s">
        <v>220</v>
      </c>
      <c r="J36" s="524"/>
      <c r="K36" s="524"/>
      <c r="L36" s="24"/>
      <c r="M36" s="524" t="s">
        <v>220</v>
      </c>
      <c r="N36" s="524"/>
      <c r="O36" s="524"/>
      <c r="P36" s="24"/>
      <c r="Q36" s="524" t="s">
        <v>220</v>
      </c>
      <c r="R36" s="524"/>
      <c r="S36" s="524"/>
      <c r="T36" s="58"/>
      <c r="U36" s="28" t="s">
        <v>33</v>
      </c>
      <c r="V36" s="59"/>
      <c r="W36" s="524" t="s">
        <v>220</v>
      </c>
      <c r="X36" s="524"/>
      <c r="Y36" s="524"/>
      <c r="Z36" s="24"/>
      <c r="AA36" s="524" t="s">
        <v>220</v>
      </c>
      <c r="AB36" s="524"/>
      <c r="AC36" s="524"/>
      <c r="AD36" s="24"/>
      <c r="AE36" s="524" t="s">
        <v>220</v>
      </c>
      <c r="AF36" s="524"/>
      <c r="AG36" s="524"/>
      <c r="AH36" s="506"/>
      <c r="AI36" s="506"/>
      <c r="AJ36" s="506"/>
      <c r="AK36" s="507" t="s">
        <v>220</v>
      </c>
      <c r="AL36" s="507"/>
      <c r="AM36" s="507"/>
      <c r="AN36" s="24"/>
      <c r="AO36" s="524" t="s">
        <v>220</v>
      </c>
      <c r="AP36" s="524"/>
      <c r="AQ36" s="524"/>
      <c r="AR36" s="24"/>
      <c r="AS36" s="524" t="s">
        <v>220</v>
      </c>
      <c r="AT36" s="524"/>
      <c r="AU36" s="524"/>
      <c r="AV36" s="24"/>
      <c r="AW36" s="524" t="s">
        <v>220</v>
      </c>
      <c r="AX36" s="524"/>
      <c r="AY36" s="524"/>
      <c r="AZ36" s="24"/>
      <c r="BA36" s="524" t="s">
        <v>220</v>
      </c>
      <c r="BB36" s="524"/>
      <c r="BC36" s="524"/>
    </row>
    <row r="37" spans="1:55" ht="17.25" customHeight="1" x14ac:dyDescent="0.3">
      <c r="A37" s="159">
        <v>6</v>
      </c>
      <c r="B37" s="410" t="s">
        <v>227</v>
      </c>
      <c r="C37" s="541"/>
      <c r="D37" s="35"/>
      <c r="E37" s="524"/>
      <c r="F37" s="524"/>
      <c r="G37" s="524"/>
      <c r="H37" s="17"/>
      <c r="I37" s="524"/>
      <c r="J37" s="524"/>
      <c r="K37" s="524"/>
      <c r="L37" s="24"/>
      <c r="M37" s="524"/>
      <c r="N37" s="524"/>
      <c r="O37" s="524"/>
      <c r="P37" s="24"/>
      <c r="Q37" s="524"/>
      <c r="R37" s="524"/>
      <c r="S37" s="524"/>
      <c r="T37" s="61"/>
      <c r="U37" s="43">
        <v>43281</v>
      </c>
      <c r="V37" s="62"/>
      <c r="W37" s="524"/>
      <c r="X37" s="524"/>
      <c r="Y37" s="524"/>
      <c r="Z37" s="24"/>
      <c r="AA37" s="524"/>
      <c r="AB37" s="524"/>
      <c r="AC37" s="524"/>
      <c r="AD37" s="24"/>
      <c r="AE37" s="524"/>
      <c r="AF37" s="524"/>
      <c r="AG37" s="524"/>
      <c r="AH37" s="31"/>
      <c r="AI37" s="31"/>
      <c r="AJ37" s="31"/>
      <c r="AK37" s="507"/>
      <c r="AL37" s="507"/>
      <c r="AM37" s="507"/>
      <c r="AN37" s="24"/>
      <c r="AO37" s="524"/>
      <c r="AP37" s="524"/>
      <c r="AQ37" s="524"/>
      <c r="AR37" s="24"/>
      <c r="AS37" s="524"/>
      <c r="AT37" s="524"/>
      <c r="AU37" s="524"/>
      <c r="AV37" s="17"/>
      <c r="AW37" s="524"/>
      <c r="AX37" s="524"/>
      <c r="AY37" s="524"/>
      <c r="AZ37" s="24"/>
      <c r="BA37" s="524"/>
      <c r="BB37" s="524"/>
      <c r="BC37" s="524"/>
    </row>
    <row r="38" spans="1:55" x14ac:dyDescent="0.25">
      <c r="A38" s="24"/>
      <c r="B38" s="39"/>
      <c r="C38" s="40"/>
      <c r="D38" s="35"/>
      <c r="E38" s="24"/>
      <c r="F38" s="24"/>
      <c r="G38" s="17"/>
      <c r="H38" s="17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ht="16.5" x14ac:dyDescent="0.25">
      <c r="A39" s="24"/>
      <c r="B39" s="131"/>
      <c r="C39" s="177"/>
      <c r="D39" s="131"/>
      <c r="E39" s="178"/>
      <c r="F39" s="179"/>
      <c r="G39" s="180"/>
      <c r="H39" s="181"/>
    </row>
    <row r="40" spans="1:55" ht="16.5" x14ac:dyDescent="0.25">
      <c r="A40" s="24"/>
      <c r="B40" s="131"/>
      <c r="C40" s="135"/>
      <c r="D40" s="131"/>
      <c r="E40" s="182"/>
      <c r="F40" s="183"/>
      <c r="G40" s="180"/>
      <c r="H40" s="181"/>
    </row>
    <row r="41" spans="1:55" ht="16.5" x14ac:dyDescent="0.25">
      <c r="A41" s="24"/>
      <c r="B41" s="131"/>
      <c r="C41" s="135"/>
      <c r="D41" s="131"/>
      <c r="E41" s="182"/>
      <c r="F41" s="183"/>
    </row>
    <row r="42" spans="1:55" ht="16.5" x14ac:dyDescent="0.25">
      <c r="B42" s="184"/>
      <c r="C42" s="181"/>
      <c r="E42" s="182"/>
      <c r="F42" s="183"/>
      <c r="G42" s="135"/>
      <c r="H42" s="135"/>
    </row>
    <row r="43" spans="1:55" ht="16.5" x14ac:dyDescent="0.25">
      <c r="B43" s="184"/>
      <c r="C43" s="181"/>
      <c r="E43" s="135"/>
      <c r="F43" s="135"/>
      <c r="G43" s="178"/>
      <c r="H43" s="179"/>
    </row>
    <row r="44" spans="1:55" ht="16.5" x14ac:dyDescent="0.25">
      <c r="B44" s="184"/>
      <c r="C44" s="181"/>
      <c r="E44" s="185"/>
      <c r="F44" s="186"/>
      <c r="G44" s="187"/>
      <c r="H44" s="188"/>
    </row>
    <row r="45" spans="1:55" ht="16.5" x14ac:dyDescent="0.25">
      <c r="B45" s="184"/>
      <c r="C45" s="181"/>
      <c r="E45" s="187"/>
      <c r="F45" s="189"/>
      <c r="G45" s="190"/>
      <c r="H45" s="191"/>
    </row>
    <row r="46" spans="1:55" ht="16.5" x14ac:dyDescent="0.25">
      <c r="E46" s="190"/>
      <c r="F46" s="192"/>
      <c r="G46" s="187"/>
      <c r="H46" s="188"/>
    </row>
    <row r="47" spans="1:55" ht="16.5" x14ac:dyDescent="0.25">
      <c r="B47" s="193"/>
      <c r="C47" s="194"/>
      <c r="E47" s="195"/>
      <c r="F47" s="196"/>
      <c r="G47" s="180"/>
      <c r="H47" s="181"/>
    </row>
    <row r="48" spans="1:55" ht="16.5" x14ac:dyDescent="0.25">
      <c r="B48" s="197"/>
      <c r="C48" s="188"/>
      <c r="G48" s="180"/>
      <c r="H48" s="181"/>
    </row>
    <row r="49" spans="2:8" ht="16.5" x14ac:dyDescent="0.25">
      <c r="B49" s="198"/>
      <c r="C49" s="191"/>
      <c r="E49" s="185"/>
      <c r="F49" s="194"/>
      <c r="G49" s="180"/>
      <c r="H49" s="181"/>
    </row>
    <row r="50" spans="2:8" ht="16.5" x14ac:dyDescent="0.25">
      <c r="B50" s="199"/>
      <c r="C50" s="200"/>
      <c r="E50" s="187"/>
      <c r="F50" s="188"/>
    </row>
    <row r="51" spans="2:8" ht="16.5" x14ac:dyDescent="0.25">
      <c r="E51" s="190"/>
      <c r="F51" s="191"/>
    </row>
    <row r="52" spans="2:8" ht="16.5" x14ac:dyDescent="0.25">
      <c r="E52" s="187"/>
      <c r="F52" s="188"/>
      <c r="G52" s="185"/>
      <c r="H52" s="194"/>
    </row>
    <row r="53" spans="2:8" ht="16.5" x14ac:dyDescent="0.25">
      <c r="B53" s="184"/>
      <c r="C53" s="181"/>
      <c r="G53" s="187"/>
      <c r="H53" s="188"/>
    </row>
    <row r="54" spans="2:8" ht="16.5" x14ac:dyDescent="0.25">
      <c r="B54" s="184"/>
      <c r="C54" s="181"/>
      <c r="E54" s="185"/>
      <c r="F54" s="201"/>
      <c r="G54" s="190"/>
      <c r="H54" s="191"/>
    </row>
    <row r="55" spans="2:8" ht="16.5" x14ac:dyDescent="0.25">
      <c r="B55" s="184"/>
      <c r="C55" s="181"/>
      <c r="E55" s="187"/>
      <c r="F55" s="202"/>
      <c r="G55" s="187"/>
      <c r="H55" s="188"/>
    </row>
    <row r="56" spans="2:8" ht="16.5" x14ac:dyDescent="0.25">
      <c r="B56" s="184"/>
      <c r="C56" s="181"/>
      <c r="E56" s="190"/>
      <c r="F56" s="203"/>
    </row>
    <row r="57" spans="2:8" ht="16.5" x14ac:dyDescent="0.25">
      <c r="E57" s="195"/>
      <c r="F57" s="204"/>
    </row>
  </sheetData>
  <sheetProtection selectLockedCells="1" selectUnlockedCells="1"/>
  <mergeCells count="68">
    <mergeCell ref="BA10:BC10"/>
    <mergeCell ref="AW6:AY7"/>
    <mergeCell ref="BA6:BC7"/>
    <mergeCell ref="B1:C1"/>
    <mergeCell ref="T1:V1"/>
    <mergeCell ref="AW1:AY1"/>
    <mergeCell ref="BA1:BC1"/>
    <mergeCell ref="AH2:AJ6"/>
    <mergeCell ref="E6:G7"/>
    <mergeCell ref="I6:K7"/>
    <mergeCell ref="M6:O7"/>
    <mergeCell ref="Q6:S7"/>
    <mergeCell ref="W6:Y7"/>
    <mergeCell ref="AA6:AC7"/>
    <mergeCell ref="AE6:AG7"/>
    <mergeCell ref="AK6:AM7"/>
    <mergeCell ref="AH11:AJ15"/>
    <mergeCell ref="AS6:AU7"/>
    <mergeCell ref="B10:C10"/>
    <mergeCell ref="T10:V10"/>
    <mergeCell ref="AW10:AY10"/>
    <mergeCell ref="AO6:AQ7"/>
    <mergeCell ref="BA36:BC37"/>
    <mergeCell ref="BA15:BC16"/>
    <mergeCell ref="E16:G17"/>
    <mergeCell ref="B22:C22"/>
    <mergeCell ref="T22:V22"/>
    <mergeCell ref="AW22:AY22"/>
    <mergeCell ref="I18:K19"/>
    <mergeCell ref="M18:O19"/>
    <mergeCell ref="Q18:S19"/>
    <mergeCell ref="W18:Y19"/>
    <mergeCell ref="AA18:AC19"/>
    <mergeCell ref="AE18:AG19"/>
    <mergeCell ref="AK18:AM19"/>
    <mergeCell ref="AO18:AQ19"/>
    <mergeCell ref="AS18:AU19"/>
    <mergeCell ref="AW18:AY19"/>
    <mergeCell ref="BA22:BC22"/>
    <mergeCell ref="AH23:AJ27"/>
    <mergeCell ref="E27:G28"/>
    <mergeCell ref="I27:K28"/>
    <mergeCell ref="M27:O28"/>
    <mergeCell ref="Q27:S28"/>
    <mergeCell ref="W27:Y28"/>
    <mergeCell ref="AA27:AC28"/>
    <mergeCell ref="AE27:AG28"/>
    <mergeCell ref="AK27:AM28"/>
    <mergeCell ref="AO27:AQ28"/>
    <mergeCell ref="AS27:AU28"/>
    <mergeCell ref="AW27:AY28"/>
    <mergeCell ref="BA27:BC28"/>
    <mergeCell ref="B31:C31"/>
    <mergeCell ref="T31:V31"/>
    <mergeCell ref="AW31:AY31"/>
    <mergeCell ref="BA31:BC31"/>
    <mergeCell ref="AH32:AJ36"/>
    <mergeCell ref="E36:G37"/>
    <mergeCell ref="I36:K37"/>
    <mergeCell ref="M36:O37"/>
    <mergeCell ref="Q36:S37"/>
    <mergeCell ref="W36:Y37"/>
    <mergeCell ref="AA36:AC37"/>
    <mergeCell ref="AE36:AG37"/>
    <mergeCell ref="AK36:AM37"/>
    <mergeCell ref="AO36:AQ37"/>
    <mergeCell ref="AS36:AU37"/>
    <mergeCell ref="AW36:AY37"/>
  </mergeCells>
  <pageMargins left="0.7" right="0.7" top="1.14375" bottom="1.143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4"/>
  <sheetViews>
    <sheetView workbookViewId="0">
      <selection activeCell="A6" sqref="A6"/>
    </sheetView>
  </sheetViews>
  <sheetFormatPr baseColWidth="10" defaultColWidth="10.85546875" defaultRowHeight="15.75" x14ac:dyDescent="0.25"/>
  <cols>
    <col min="1" max="1" width="6.85546875" style="65" customWidth="1"/>
    <col min="2" max="2" width="87" style="2" customWidth="1"/>
    <col min="3" max="3" width="20.5703125" style="2" customWidth="1"/>
    <col min="4" max="4" width="11.5703125" style="2" customWidth="1"/>
    <col min="5" max="5" width="14.5703125" style="3" hidden="1" customWidth="1"/>
    <col min="6" max="6" width="23.7109375" style="3" hidden="1" customWidth="1"/>
    <col min="7" max="7" width="12.7109375" style="3" hidden="1" customWidth="1"/>
    <col min="8" max="8" width="11.5703125" style="3" hidden="1" customWidth="1"/>
    <col min="9" max="9" width="14.5703125" style="3" customWidth="1"/>
    <col min="10" max="10" width="23.7109375" style="3" customWidth="1"/>
    <col min="11" max="13" width="12.7109375" style="3" customWidth="1"/>
    <col min="14" max="14" width="11.5703125" style="3" customWidth="1"/>
    <col min="15" max="15" width="14.5703125" style="3" customWidth="1"/>
    <col min="16" max="16" width="23.7109375" style="3" customWidth="1"/>
    <col min="17" max="17" width="12.7109375" style="3" customWidth="1"/>
    <col min="18" max="18" width="11.5703125" style="3" customWidth="1"/>
    <col min="19" max="19" width="14.5703125" style="3" customWidth="1"/>
    <col min="20" max="20" width="23.7109375" style="3" customWidth="1"/>
    <col min="21" max="21" width="12.7109375" style="3" customWidth="1"/>
    <col min="22" max="22" width="11.5703125" style="3" customWidth="1"/>
    <col min="23" max="23" width="14.5703125" style="3" customWidth="1"/>
    <col min="24" max="24" width="23.7109375" style="3" customWidth="1"/>
    <col min="25" max="25" width="12.7109375" style="3" customWidth="1"/>
    <col min="26" max="26" width="11.5703125" style="3" customWidth="1"/>
    <col min="27" max="27" width="14.5703125" style="3" customWidth="1"/>
    <col min="28" max="28" width="23.7109375" style="3" customWidth="1"/>
    <col min="29" max="29" width="12.7109375" style="3" customWidth="1"/>
    <col min="30" max="30" width="11.5703125" style="3" customWidth="1"/>
    <col min="31" max="31" width="14.5703125" style="3" customWidth="1"/>
    <col min="32" max="32" width="23.7109375" style="3" customWidth="1"/>
    <col min="33" max="33" width="12.7109375" style="3" customWidth="1"/>
    <col min="34" max="34" width="20.140625" style="3" customWidth="1"/>
    <col min="35" max="35" width="9" style="3" customWidth="1"/>
    <col min="36" max="36" width="11.7109375" style="3" customWidth="1"/>
    <col min="37" max="37" width="13.140625" style="3" customWidth="1"/>
    <col min="38" max="38" width="20.140625" style="3" customWidth="1"/>
    <col min="39" max="39" width="9" style="3" customWidth="1"/>
    <col min="40" max="40" width="11.7109375" style="3" customWidth="1"/>
    <col min="41" max="41" width="13.140625" style="3" customWidth="1"/>
    <col min="42" max="42" width="20.140625" style="3" customWidth="1"/>
    <col min="43" max="43" width="9" style="3" customWidth="1"/>
    <col min="44" max="44" width="11.7109375" style="3" customWidth="1"/>
    <col min="45" max="45" width="12.140625" style="3" customWidth="1"/>
    <col min="46" max="46" width="20.140625" style="3" customWidth="1"/>
    <col min="47" max="47" width="9" style="3" customWidth="1"/>
    <col min="48" max="48" width="11.7109375" style="3" customWidth="1"/>
    <col min="49" max="49" width="13.140625" style="3" customWidth="1"/>
    <col min="50" max="50" width="20.140625" style="3" customWidth="1"/>
    <col min="51" max="51" width="9" style="3" customWidth="1"/>
    <col min="52" max="52" width="11.7109375" style="3" customWidth="1"/>
    <col min="53" max="53" width="13" style="3" customWidth="1"/>
    <col min="54" max="54" width="20.140625" style="3" customWidth="1"/>
    <col min="55" max="55" width="9" style="3" customWidth="1"/>
    <col min="56" max="56" width="11.7109375" style="3" customWidth="1"/>
    <col min="57" max="57" width="13.140625" style="3" customWidth="1"/>
    <col min="58" max="58" width="23.7109375" style="3" customWidth="1"/>
    <col min="59" max="59" width="9" style="3" customWidth="1"/>
    <col min="60" max="60" width="11.7109375" style="2" customWidth="1"/>
    <col min="61" max="16384" width="10.85546875" style="2"/>
  </cols>
  <sheetData>
    <row r="1" spans="1:65" ht="24.75" customHeight="1" x14ac:dyDescent="0.25">
      <c r="A1" s="250"/>
      <c r="B1" s="251" t="s">
        <v>58</v>
      </c>
      <c r="C1" s="251"/>
      <c r="D1" s="251"/>
      <c r="E1" s="252"/>
      <c r="F1" s="252" t="s">
        <v>7</v>
      </c>
      <c r="G1" s="252"/>
      <c r="H1" s="253"/>
      <c r="I1" s="252"/>
      <c r="J1" s="252" t="s">
        <v>8</v>
      </c>
      <c r="K1" s="252"/>
      <c r="L1" s="252"/>
      <c r="M1" s="252"/>
      <c r="N1" s="253"/>
      <c r="O1" s="252"/>
      <c r="P1" s="252" t="s">
        <v>9</v>
      </c>
      <c r="Q1" s="252"/>
      <c r="R1" s="253"/>
      <c r="S1" s="252"/>
      <c r="T1" s="252" t="s">
        <v>10</v>
      </c>
      <c r="U1" s="252"/>
      <c r="V1" s="252"/>
      <c r="W1" s="252"/>
      <c r="X1" s="252" t="s">
        <v>11</v>
      </c>
      <c r="Y1" s="252"/>
      <c r="Z1" s="252"/>
      <c r="AA1" s="252"/>
      <c r="AB1" s="252" t="s">
        <v>361</v>
      </c>
      <c r="AC1" s="252"/>
      <c r="AD1" s="252"/>
      <c r="AE1" s="252"/>
      <c r="AF1" s="252" t="s">
        <v>362</v>
      </c>
      <c r="AG1" s="252"/>
      <c r="AH1" s="378"/>
      <c r="AI1" s="378"/>
      <c r="AJ1" s="208"/>
      <c r="AK1" s="206"/>
      <c r="AL1" s="206"/>
      <c r="AM1" s="206"/>
      <c r="AN1" s="205"/>
      <c r="AO1" s="206"/>
      <c r="AP1" s="206"/>
      <c r="AQ1" s="206"/>
      <c r="AR1" s="205"/>
      <c r="AS1" s="206"/>
      <c r="AT1" s="206"/>
      <c r="AU1" s="206"/>
      <c r="AV1" s="205"/>
      <c r="AW1" s="206"/>
      <c r="AX1" s="206"/>
      <c r="AY1" s="206"/>
      <c r="AZ1" s="205"/>
      <c r="BA1" s="519"/>
      <c r="BB1" s="519"/>
      <c r="BC1" s="519"/>
      <c r="BD1" s="206"/>
      <c r="BE1" s="519"/>
      <c r="BF1" s="519"/>
      <c r="BG1" s="519"/>
    </row>
    <row r="2" spans="1:65" ht="17.25" customHeight="1" x14ac:dyDescent="0.25">
      <c r="A2" s="254">
        <v>1</v>
      </c>
      <c r="B2" s="427" t="s">
        <v>229</v>
      </c>
      <c r="C2" s="441" t="s">
        <v>417</v>
      </c>
      <c r="D2" s="255"/>
      <c r="E2" s="240" t="s">
        <v>15</v>
      </c>
      <c r="F2" s="240" t="s">
        <v>111</v>
      </c>
      <c r="G2" s="240" t="s">
        <v>17</v>
      </c>
      <c r="H2" s="240"/>
      <c r="I2" s="240" t="s">
        <v>15</v>
      </c>
      <c r="J2" s="240" t="s">
        <v>111</v>
      </c>
      <c r="K2" s="240" t="s">
        <v>17</v>
      </c>
      <c r="L2" s="240"/>
      <c r="M2" s="240"/>
      <c r="N2" s="240"/>
      <c r="O2" s="240" t="s">
        <v>15</v>
      </c>
      <c r="P2" s="240" t="s">
        <v>111</v>
      </c>
      <c r="Q2" s="240" t="s">
        <v>17</v>
      </c>
      <c r="R2" s="240"/>
      <c r="S2" s="240" t="s">
        <v>15</v>
      </c>
      <c r="T2" s="240" t="s">
        <v>111</v>
      </c>
      <c r="U2" s="240" t="s">
        <v>17</v>
      </c>
      <c r="V2" s="240"/>
      <c r="W2" s="240" t="s">
        <v>15</v>
      </c>
      <c r="X2" s="240" t="s">
        <v>111</v>
      </c>
      <c r="Y2" s="240" t="s">
        <v>17</v>
      </c>
      <c r="Z2" s="240"/>
      <c r="AA2" s="240" t="s">
        <v>15</v>
      </c>
      <c r="AB2" s="240" t="s">
        <v>111</v>
      </c>
      <c r="AC2" s="240" t="s">
        <v>17</v>
      </c>
      <c r="AD2" s="240"/>
      <c r="AE2" s="240" t="s">
        <v>15</v>
      </c>
      <c r="AF2" s="240" t="s">
        <v>111</v>
      </c>
      <c r="AG2" s="240" t="s">
        <v>17</v>
      </c>
      <c r="AH2" s="256"/>
      <c r="AI2" s="256"/>
      <c r="AJ2" s="256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</row>
    <row r="3" spans="1:65" ht="17.25" customHeight="1" x14ac:dyDescent="0.25">
      <c r="A3" s="257">
        <v>2</v>
      </c>
      <c r="B3" s="428" t="s">
        <v>230</v>
      </c>
      <c r="C3" s="442" t="s">
        <v>416</v>
      </c>
      <c r="D3" s="258"/>
      <c r="E3" s="16">
        <v>43291</v>
      </c>
      <c r="F3" s="24" t="s">
        <v>39</v>
      </c>
      <c r="G3" s="18">
        <v>0.75</v>
      </c>
      <c r="H3" s="124"/>
      <c r="I3" s="16">
        <f>E3+7</f>
        <v>43298</v>
      </c>
      <c r="J3" s="24" t="s">
        <v>40</v>
      </c>
      <c r="K3" s="18">
        <v>0.75</v>
      </c>
      <c r="L3" s="506" t="s">
        <v>185</v>
      </c>
      <c r="M3" s="506"/>
      <c r="N3" s="506"/>
      <c r="O3" s="16">
        <f>I3+14</f>
        <v>43312</v>
      </c>
      <c r="P3" s="24" t="s">
        <v>41</v>
      </c>
      <c r="Q3" s="18">
        <v>0.75</v>
      </c>
      <c r="R3" s="124"/>
      <c r="S3" s="16">
        <f>O3+7</f>
        <v>43319</v>
      </c>
      <c r="T3" s="24" t="s">
        <v>20</v>
      </c>
      <c r="U3" s="18">
        <v>0.75</v>
      </c>
      <c r="V3" s="18"/>
      <c r="W3" s="16">
        <f>S3+7</f>
        <v>43326</v>
      </c>
      <c r="X3" s="24" t="s">
        <v>42</v>
      </c>
      <c r="Y3" s="18">
        <v>0.75</v>
      </c>
      <c r="Z3" s="18"/>
      <c r="AA3" s="16">
        <f>W3+7</f>
        <v>43333</v>
      </c>
      <c r="AB3" s="24" t="s">
        <v>363</v>
      </c>
      <c r="AC3" s="18">
        <v>0.75</v>
      </c>
      <c r="AD3" s="18"/>
      <c r="AE3" s="16">
        <f>AA3+7</f>
        <v>43340</v>
      </c>
      <c r="AF3" s="24" t="s">
        <v>364</v>
      </c>
      <c r="AG3" s="18">
        <v>0.75</v>
      </c>
      <c r="AH3" s="256"/>
      <c r="AI3" s="256"/>
      <c r="AJ3" s="256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65" ht="17.25" customHeight="1" x14ac:dyDescent="0.25">
      <c r="A4" s="257">
        <v>3</v>
      </c>
      <c r="B4" s="429" t="s">
        <v>365</v>
      </c>
      <c r="C4" s="443" t="s">
        <v>415</v>
      </c>
      <c r="D4" s="258"/>
      <c r="E4" s="16">
        <v>43291</v>
      </c>
      <c r="F4" s="24" t="s">
        <v>46</v>
      </c>
      <c r="G4" s="25">
        <v>0.79166666666666663</v>
      </c>
      <c r="H4" s="162"/>
      <c r="I4" s="16">
        <f>E4+7</f>
        <v>43298</v>
      </c>
      <c r="J4" s="24" t="s">
        <v>27</v>
      </c>
      <c r="K4" s="25">
        <v>0.79166666666666663</v>
      </c>
      <c r="L4" s="506"/>
      <c r="M4" s="506"/>
      <c r="N4" s="506"/>
      <c r="O4" s="16">
        <f>I4+14</f>
        <v>43312</v>
      </c>
      <c r="P4" s="24" t="s">
        <v>21</v>
      </c>
      <c r="Q4" s="25">
        <v>0.79166666666666663</v>
      </c>
      <c r="R4" s="162"/>
      <c r="S4" s="16">
        <f>O4+7</f>
        <v>43319</v>
      </c>
      <c r="T4" s="24" t="s">
        <v>47</v>
      </c>
      <c r="U4" s="25">
        <v>0.79166666666666663</v>
      </c>
      <c r="V4" s="25"/>
      <c r="W4" s="16">
        <f>S4+7</f>
        <v>43326</v>
      </c>
      <c r="X4" s="24" t="s">
        <v>22</v>
      </c>
      <c r="Y4" s="25">
        <v>0.79166666666666663</v>
      </c>
      <c r="Z4" s="25"/>
      <c r="AA4" s="16">
        <f>W4+7</f>
        <v>43333</v>
      </c>
      <c r="AB4" s="24" t="s">
        <v>366</v>
      </c>
      <c r="AC4" s="25">
        <v>0.79166666666666663</v>
      </c>
      <c r="AD4" s="25"/>
      <c r="AE4" s="16">
        <f>AA4+7</f>
        <v>43340</v>
      </c>
      <c r="AF4" s="24" t="s">
        <v>367</v>
      </c>
      <c r="AG4" s="25">
        <v>0.79166666666666663</v>
      </c>
      <c r="AH4" s="256"/>
      <c r="AI4" s="256"/>
      <c r="AJ4" s="256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65" ht="17.25" customHeight="1" x14ac:dyDescent="0.25">
      <c r="A5" s="257">
        <v>4</v>
      </c>
      <c r="B5" s="428" t="s">
        <v>232</v>
      </c>
      <c r="C5" s="442" t="s">
        <v>418</v>
      </c>
      <c r="D5" s="258"/>
      <c r="E5" s="16">
        <v>43291</v>
      </c>
      <c r="F5" s="24" t="s">
        <v>30</v>
      </c>
      <c r="G5" s="18">
        <v>0.83333333333333337</v>
      </c>
      <c r="H5" s="124"/>
      <c r="I5" s="16">
        <f>E5+7</f>
        <v>43298</v>
      </c>
      <c r="J5" s="24" t="s">
        <v>52</v>
      </c>
      <c r="K5" s="18">
        <v>0.83333333333333337</v>
      </c>
      <c r="L5" s="506"/>
      <c r="M5" s="506"/>
      <c r="N5" s="506"/>
      <c r="O5" s="16">
        <f>I5+14</f>
        <v>43312</v>
      </c>
      <c r="P5" s="24" t="s">
        <v>54</v>
      </c>
      <c r="Q5" s="18">
        <v>0.83333333333333337</v>
      </c>
      <c r="R5" s="124"/>
      <c r="S5" s="16">
        <f>O5+7</f>
        <v>43319</v>
      </c>
      <c r="T5" s="24" t="s">
        <v>26</v>
      </c>
      <c r="U5" s="18">
        <v>0.83333333333333337</v>
      </c>
      <c r="V5" s="18"/>
      <c r="W5" s="16">
        <f>S5+7</f>
        <v>43326</v>
      </c>
      <c r="X5" s="24" t="s">
        <v>48</v>
      </c>
      <c r="Y5" s="18">
        <v>0.83333333333333337</v>
      </c>
      <c r="Z5" s="18"/>
      <c r="AA5" s="16">
        <f>W5+7</f>
        <v>43333</v>
      </c>
      <c r="AB5" s="24" t="s">
        <v>368</v>
      </c>
      <c r="AC5" s="18">
        <v>0.83333333333333337</v>
      </c>
      <c r="AD5" s="18"/>
      <c r="AE5" s="16">
        <f>AA5+7</f>
        <v>43340</v>
      </c>
      <c r="AF5" s="24" t="s">
        <v>34</v>
      </c>
      <c r="AG5" s="18">
        <v>0.83333333333333337</v>
      </c>
      <c r="AH5" s="256"/>
      <c r="AI5" s="256"/>
      <c r="AJ5" s="256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6" spans="1:65" ht="17.25" customHeight="1" x14ac:dyDescent="0.25">
      <c r="A6" s="257">
        <v>5</v>
      </c>
      <c r="B6" s="428" t="s">
        <v>235</v>
      </c>
      <c r="C6" s="442" t="s">
        <v>419</v>
      </c>
      <c r="D6" s="255"/>
      <c r="E6" s="526" t="s">
        <v>58</v>
      </c>
      <c r="F6" s="526"/>
      <c r="G6" s="526"/>
      <c r="H6"/>
      <c r="I6" s="526" t="s">
        <v>58</v>
      </c>
      <c r="J6" s="526"/>
      <c r="K6" s="526"/>
      <c r="L6" s="506"/>
      <c r="M6" s="506"/>
      <c r="N6" s="506"/>
      <c r="O6" s="526" t="s">
        <v>58</v>
      </c>
      <c r="P6" s="526"/>
      <c r="Q6" s="526"/>
      <c r="R6"/>
      <c r="S6" s="526" t="s">
        <v>58</v>
      </c>
      <c r="T6" s="526"/>
      <c r="U6" s="526"/>
      <c r="V6"/>
      <c r="W6" s="526" t="s">
        <v>58</v>
      </c>
      <c r="X6" s="526"/>
      <c r="Y6" s="526"/>
      <c r="Z6"/>
      <c r="AA6" s="526" t="s">
        <v>58</v>
      </c>
      <c r="AB6" s="526"/>
      <c r="AC6" s="526"/>
      <c r="AD6"/>
      <c r="AE6" s="526" t="s">
        <v>58</v>
      </c>
      <c r="AF6" s="526"/>
      <c r="AG6" s="526"/>
      <c r="AH6" s="256"/>
      <c r="AI6" s="256"/>
      <c r="AJ6" s="256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</row>
    <row r="7" spans="1:65" ht="17.25" customHeight="1" x14ac:dyDescent="0.25">
      <c r="A7" s="257">
        <v>6</v>
      </c>
      <c r="B7" s="430" t="s">
        <v>233</v>
      </c>
      <c r="C7" s="444" t="s">
        <v>420</v>
      </c>
      <c r="D7" s="255"/>
      <c r="E7" s="526"/>
      <c r="F7" s="526"/>
      <c r="G7" s="526"/>
      <c r="H7"/>
      <c r="I7" s="526"/>
      <c r="J7" s="526"/>
      <c r="K7" s="526"/>
      <c r="L7" s="506"/>
      <c r="M7" s="506"/>
      <c r="N7" s="506"/>
      <c r="O7" s="526"/>
      <c r="P7" s="526"/>
      <c r="Q7" s="526"/>
      <c r="R7"/>
      <c r="S7" s="526"/>
      <c r="T7" s="526"/>
      <c r="U7" s="526"/>
      <c r="V7"/>
      <c r="W7" s="526"/>
      <c r="X7" s="526"/>
      <c r="Y7" s="526"/>
      <c r="Z7"/>
      <c r="AA7" s="526"/>
      <c r="AB7" s="526"/>
      <c r="AC7" s="526"/>
      <c r="AD7"/>
      <c r="AE7" s="526"/>
      <c r="AF7" s="526"/>
      <c r="AG7" s="526"/>
      <c r="AH7" s="259"/>
      <c r="AI7" s="259"/>
      <c r="AJ7" s="259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</row>
    <row r="8" spans="1:65" ht="24.75" customHeight="1" x14ac:dyDescent="0.25">
      <c r="A8" s="250"/>
      <c r="B8" s="251" t="s">
        <v>77</v>
      </c>
      <c r="C8" s="440"/>
      <c r="D8" s="251"/>
      <c r="E8" s="252"/>
      <c r="F8" s="252" t="s">
        <v>7</v>
      </c>
      <c r="G8" s="252"/>
      <c r="H8" s="253"/>
      <c r="I8" s="252"/>
      <c r="J8" s="252" t="s">
        <v>8</v>
      </c>
      <c r="K8" s="252"/>
      <c r="L8" s="252"/>
      <c r="M8" s="252"/>
      <c r="N8" s="253"/>
      <c r="O8" s="252"/>
      <c r="P8" s="252" t="s">
        <v>9</v>
      </c>
      <c r="Q8" s="252"/>
      <c r="R8" s="253"/>
      <c r="S8" s="252"/>
      <c r="T8" s="252" t="s">
        <v>10</v>
      </c>
      <c r="U8" s="252"/>
      <c r="V8" s="252"/>
      <c r="W8" s="252"/>
      <c r="X8" s="252" t="s">
        <v>11</v>
      </c>
      <c r="Y8" s="252"/>
      <c r="Z8" s="252"/>
      <c r="AA8" s="252"/>
      <c r="AB8" s="252" t="s">
        <v>361</v>
      </c>
      <c r="AC8" s="252"/>
      <c r="AD8" s="252"/>
      <c r="AE8" s="252"/>
      <c r="AF8" s="252" t="s">
        <v>362</v>
      </c>
      <c r="AG8" s="252"/>
      <c r="AH8" s="259"/>
      <c r="AI8" s="259"/>
      <c r="AJ8" s="259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</row>
    <row r="9" spans="1:65" ht="17.25" customHeight="1" x14ac:dyDescent="0.25">
      <c r="A9" s="254">
        <v>1</v>
      </c>
      <c r="B9" s="431" t="s">
        <v>243</v>
      </c>
      <c r="C9" s="445" t="s">
        <v>423</v>
      </c>
      <c r="D9" s="258"/>
      <c r="E9" s="240" t="s">
        <v>15</v>
      </c>
      <c r="F9" s="240" t="s">
        <v>140</v>
      </c>
      <c r="G9" s="240" t="s">
        <v>17</v>
      </c>
      <c r="H9" s="240"/>
      <c r="I9" s="240" t="s">
        <v>15</v>
      </c>
      <c r="J9" s="240" t="s">
        <v>140</v>
      </c>
      <c r="K9" s="240" t="s">
        <v>17</v>
      </c>
      <c r="L9" s="240"/>
      <c r="M9" s="240"/>
      <c r="N9" s="240"/>
      <c r="O9" s="240" t="s">
        <v>15</v>
      </c>
      <c r="P9" s="240" t="s">
        <v>140</v>
      </c>
      <c r="Q9" s="240" t="s">
        <v>17</v>
      </c>
      <c r="R9" s="240"/>
      <c r="S9" s="240" t="s">
        <v>15</v>
      </c>
      <c r="T9" s="240" t="s">
        <v>140</v>
      </c>
      <c r="U9" s="240" t="s">
        <v>17</v>
      </c>
      <c r="V9" s="240"/>
      <c r="W9" s="240" t="s">
        <v>15</v>
      </c>
      <c r="X9" s="240" t="s">
        <v>140</v>
      </c>
      <c r="Y9" s="240" t="s">
        <v>17</v>
      </c>
      <c r="Z9" s="240"/>
      <c r="AA9" s="240" t="s">
        <v>15</v>
      </c>
      <c r="AB9" s="240" t="s">
        <v>140</v>
      </c>
      <c r="AC9" s="240" t="s">
        <v>17</v>
      </c>
      <c r="AD9" s="240"/>
      <c r="AE9" s="240" t="s">
        <v>15</v>
      </c>
      <c r="AF9" s="240" t="s">
        <v>140</v>
      </c>
      <c r="AG9" s="240" t="s">
        <v>17</v>
      </c>
      <c r="AH9" s="259"/>
      <c r="AI9" s="259"/>
      <c r="AJ9" s="259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</row>
    <row r="10" spans="1:65" ht="17.25" customHeight="1" x14ac:dyDescent="0.25">
      <c r="A10" s="257">
        <v>2</v>
      </c>
      <c r="B10" s="432" t="s">
        <v>231</v>
      </c>
      <c r="C10" s="446" t="s">
        <v>424</v>
      </c>
      <c r="D10" s="258"/>
      <c r="E10" s="16">
        <v>43291</v>
      </c>
      <c r="F10" s="24" t="s">
        <v>39</v>
      </c>
      <c r="G10" s="18">
        <v>0.75</v>
      </c>
      <c r="H10" s="124"/>
      <c r="I10" s="16">
        <f>E10+7</f>
        <v>43298</v>
      </c>
      <c r="J10" s="24" t="s">
        <v>40</v>
      </c>
      <c r="K10" s="18">
        <v>0.75</v>
      </c>
      <c r="L10" s="506" t="s">
        <v>185</v>
      </c>
      <c r="M10" s="506"/>
      <c r="N10" s="506"/>
      <c r="O10" s="16">
        <f>I10+14</f>
        <v>43312</v>
      </c>
      <c r="P10" s="24" t="s">
        <v>41</v>
      </c>
      <c r="Q10" s="18">
        <v>0.75</v>
      </c>
      <c r="R10" s="124"/>
      <c r="S10" s="16">
        <f>O10+7</f>
        <v>43319</v>
      </c>
      <c r="T10" s="24" t="s">
        <v>20</v>
      </c>
      <c r="U10" s="18">
        <v>0.75</v>
      </c>
      <c r="V10" s="18"/>
      <c r="W10" s="16">
        <f>S10+7</f>
        <v>43326</v>
      </c>
      <c r="X10" s="24" t="s">
        <v>42</v>
      </c>
      <c r="Y10" s="18">
        <v>0.75</v>
      </c>
      <c r="Z10" s="18"/>
      <c r="AA10" s="16">
        <f>W10+7</f>
        <v>43333</v>
      </c>
      <c r="AB10" s="24" t="s">
        <v>369</v>
      </c>
      <c r="AC10" s="18">
        <v>0.75</v>
      </c>
      <c r="AD10" s="18"/>
      <c r="AE10" s="16">
        <f>AA10+7</f>
        <v>43340</v>
      </c>
      <c r="AF10" s="24" t="s">
        <v>370</v>
      </c>
      <c r="AG10" s="18">
        <v>0.75</v>
      </c>
      <c r="AH10" s="259"/>
      <c r="AI10" s="259"/>
      <c r="AJ10" s="259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</row>
    <row r="11" spans="1:65" ht="17.25" customHeight="1" x14ac:dyDescent="0.25">
      <c r="A11" s="257">
        <v>3</v>
      </c>
      <c r="B11" s="428" t="s">
        <v>421</v>
      </c>
      <c r="C11" s="442" t="s">
        <v>425</v>
      </c>
      <c r="D11" s="258"/>
      <c r="E11" s="16">
        <v>43291</v>
      </c>
      <c r="F11" s="24" t="s">
        <v>46</v>
      </c>
      <c r="G11" s="25">
        <v>0.79166666666666663</v>
      </c>
      <c r="H11" s="162"/>
      <c r="I11" s="16">
        <f>E11+7</f>
        <v>43298</v>
      </c>
      <c r="J11" s="24" t="s">
        <v>27</v>
      </c>
      <c r="K11" s="25">
        <v>0.79166666666666663</v>
      </c>
      <c r="L11" s="506"/>
      <c r="M11" s="506"/>
      <c r="N11" s="506"/>
      <c r="O11" s="16">
        <f>I11+14</f>
        <v>43312</v>
      </c>
      <c r="P11" s="24" t="s">
        <v>21</v>
      </c>
      <c r="Q11" s="25">
        <v>0.79166666666666663</v>
      </c>
      <c r="R11" s="162"/>
      <c r="S11" s="16">
        <f>O11+7</f>
        <v>43319</v>
      </c>
      <c r="T11" s="24" t="s">
        <v>47</v>
      </c>
      <c r="U11" s="25">
        <v>0.79166666666666663</v>
      </c>
      <c r="V11" s="25"/>
      <c r="W11" s="16">
        <f>S11+7</f>
        <v>43326</v>
      </c>
      <c r="X11" s="24" t="s">
        <v>22</v>
      </c>
      <c r="Y11" s="25">
        <v>0.79166666666666663</v>
      </c>
      <c r="Z11" s="25"/>
      <c r="AA11" s="16">
        <f>W11+7</f>
        <v>43333</v>
      </c>
      <c r="AB11" s="24" t="s">
        <v>371</v>
      </c>
      <c r="AC11" s="25">
        <v>0.79166666666666663</v>
      </c>
      <c r="AD11" s="25"/>
      <c r="AE11" s="16">
        <f>AA11+7</f>
        <v>43340</v>
      </c>
      <c r="AF11" s="24" t="s">
        <v>372</v>
      </c>
      <c r="AG11" s="25">
        <v>0.79166666666666663</v>
      </c>
      <c r="AH11" s="259"/>
      <c r="AI11" s="259"/>
      <c r="AJ11" s="259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</row>
    <row r="12" spans="1:65" ht="17.25" customHeight="1" x14ac:dyDescent="0.25">
      <c r="A12" s="257">
        <v>4</v>
      </c>
      <c r="B12" s="428" t="s">
        <v>234</v>
      </c>
      <c r="C12" s="442" t="s">
        <v>422</v>
      </c>
      <c r="D12" s="258"/>
      <c r="E12" s="16">
        <v>43291</v>
      </c>
      <c r="F12" s="24" t="s">
        <v>30</v>
      </c>
      <c r="G12" s="18">
        <v>0.83333333333333337</v>
      </c>
      <c r="H12" s="124"/>
      <c r="I12" s="16">
        <f>E12+7</f>
        <v>43298</v>
      </c>
      <c r="J12" s="24" t="s">
        <v>52</v>
      </c>
      <c r="K12" s="18">
        <v>0.83333333333333337</v>
      </c>
      <c r="L12" s="506"/>
      <c r="M12" s="506"/>
      <c r="N12" s="506"/>
      <c r="O12" s="16">
        <f>I12+14</f>
        <v>43312</v>
      </c>
      <c r="P12" s="24" t="s">
        <v>54</v>
      </c>
      <c r="Q12" s="18">
        <v>0.83333333333333337</v>
      </c>
      <c r="R12" s="124"/>
      <c r="S12" s="16">
        <f>O12+7</f>
        <v>43319</v>
      </c>
      <c r="T12" s="24" t="s">
        <v>26</v>
      </c>
      <c r="U12" s="18">
        <v>0.83333333333333337</v>
      </c>
      <c r="V12" s="18"/>
      <c r="W12" s="16">
        <f>S12+7</f>
        <v>43326</v>
      </c>
      <c r="X12" s="24" t="s">
        <v>48</v>
      </c>
      <c r="Y12" s="18">
        <v>0.83333333333333337</v>
      </c>
      <c r="Z12" s="18"/>
      <c r="AA12" s="16">
        <f>W12+7</f>
        <v>43333</v>
      </c>
      <c r="AB12" s="24" t="s">
        <v>373</v>
      </c>
      <c r="AC12" s="18">
        <v>0.83333333333333337</v>
      </c>
      <c r="AD12" s="18"/>
      <c r="AE12" s="16">
        <f>AA12+7</f>
        <v>43340</v>
      </c>
      <c r="AF12" s="24" t="s">
        <v>374</v>
      </c>
      <c r="AG12" s="18">
        <v>0.83333333333333337</v>
      </c>
      <c r="AH12" s="377"/>
      <c r="AI12" s="377"/>
      <c r="AJ12" s="376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</row>
    <row r="13" spans="1:65" ht="17.25" customHeight="1" x14ac:dyDescent="0.25">
      <c r="A13" s="257">
        <v>5</v>
      </c>
      <c r="B13" s="432" t="s">
        <v>240</v>
      </c>
      <c r="C13" s="446" t="s">
        <v>426</v>
      </c>
      <c r="D13" s="258"/>
      <c r="E13" s="526" t="s">
        <v>77</v>
      </c>
      <c r="F13" s="526"/>
      <c r="G13" s="526"/>
      <c r="H13"/>
      <c r="I13" s="526" t="s">
        <v>77</v>
      </c>
      <c r="J13" s="526"/>
      <c r="K13" s="526"/>
      <c r="L13" s="506"/>
      <c r="M13" s="506"/>
      <c r="N13" s="506"/>
      <c r="O13" s="526" t="s">
        <v>77</v>
      </c>
      <c r="P13" s="526"/>
      <c r="Q13" s="526"/>
      <c r="R13"/>
      <c r="S13" s="526" t="s">
        <v>77</v>
      </c>
      <c r="T13" s="526"/>
      <c r="U13" s="526"/>
      <c r="V13"/>
      <c r="W13" s="526" t="s">
        <v>77</v>
      </c>
      <c r="X13" s="526"/>
      <c r="Y13" s="526"/>
      <c r="Z13"/>
      <c r="AA13" s="526" t="s">
        <v>445</v>
      </c>
      <c r="AB13" s="526"/>
      <c r="AC13" s="526"/>
      <c r="AD13"/>
      <c r="AE13" s="526" t="s">
        <v>445</v>
      </c>
      <c r="AF13" s="526"/>
      <c r="AG13" s="526"/>
      <c r="AH13" s="376"/>
      <c r="AI13" s="376"/>
      <c r="AJ13" s="376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</row>
    <row r="14" spans="1:65" ht="17.25" customHeight="1" x14ac:dyDescent="0.25">
      <c r="A14" s="257">
        <v>6</v>
      </c>
      <c r="B14" s="433" t="s">
        <v>375</v>
      </c>
      <c r="C14" s="443" t="s">
        <v>427</v>
      </c>
      <c r="D14" s="255"/>
      <c r="E14" s="526"/>
      <c r="F14" s="526"/>
      <c r="G14" s="526"/>
      <c r="I14" s="526"/>
      <c r="J14" s="526"/>
      <c r="K14" s="526"/>
      <c r="L14" s="506"/>
      <c r="M14" s="506"/>
      <c r="N14" s="506"/>
      <c r="O14" s="526"/>
      <c r="P14" s="526"/>
      <c r="Q14" s="526"/>
      <c r="S14" s="526"/>
      <c r="T14" s="526"/>
      <c r="U14" s="526"/>
      <c r="W14" s="526"/>
      <c r="X14" s="526"/>
      <c r="Y14" s="526"/>
      <c r="AA14" s="526"/>
      <c r="AB14" s="526"/>
      <c r="AC14" s="526"/>
      <c r="AE14" s="526"/>
      <c r="AF14" s="526"/>
      <c r="AG14" s="526"/>
      <c r="AH14" s="376"/>
      <c r="AI14" s="376"/>
      <c r="AJ14" s="376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</row>
    <row r="15" spans="1:65" ht="24.75" customHeight="1" x14ac:dyDescent="0.25">
      <c r="A15" s="260"/>
      <c r="B15" s="251" t="s">
        <v>376</v>
      </c>
      <c r="C15" s="440"/>
      <c r="D15" s="251"/>
      <c r="E15" s="252"/>
      <c r="F15" s="252" t="s">
        <v>7</v>
      </c>
      <c r="G15" s="252"/>
      <c r="H15" s="253"/>
      <c r="I15" s="252"/>
      <c r="J15" s="252" t="s">
        <v>8</v>
      </c>
      <c r="K15" s="252"/>
      <c r="L15" s="252"/>
      <c r="M15" s="252"/>
      <c r="N15" s="253"/>
      <c r="O15" s="252"/>
      <c r="P15" s="252" t="s">
        <v>9</v>
      </c>
      <c r="Q15" s="252"/>
      <c r="R15" s="253"/>
      <c r="S15" s="252"/>
      <c r="T15" s="252" t="s">
        <v>10</v>
      </c>
      <c r="U15" s="252"/>
      <c r="V15" s="252"/>
      <c r="W15" s="252"/>
      <c r="X15" s="252" t="s">
        <v>11</v>
      </c>
      <c r="Y15" s="252"/>
      <c r="Z15" s="252"/>
      <c r="AA15" s="252"/>
      <c r="AB15" s="252" t="s">
        <v>361</v>
      </c>
      <c r="AC15" s="252"/>
      <c r="AD15" s="252"/>
      <c r="AE15" s="252"/>
      <c r="AF15" s="252" t="s">
        <v>362</v>
      </c>
      <c r="AG15" s="252"/>
      <c r="AH15" s="378"/>
      <c r="AI15" s="378"/>
      <c r="AJ15" s="208"/>
      <c r="AK15" s="378"/>
      <c r="AL15" s="378"/>
      <c r="AM15" s="378"/>
      <c r="AN15" s="208"/>
      <c r="AO15" s="378"/>
      <c r="AP15" s="378"/>
      <c r="AQ15" s="378"/>
      <c r="AR15" s="208"/>
      <c r="AS15" s="378"/>
      <c r="AT15" s="378"/>
      <c r="AU15" s="378"/>
      <c r="AV15" s="208"/>
      <c r="AW15" s="378"/>
      <c r="AX15" s="378"/>
      <c r="AY15" s="378"/>
      <c r="AZ15" s="208"/>
      <c r="BA15" s="517"/>
      <c r="BB15" s="517"/>
      <c r="BC15" s="517"/>
      <c r="BD15" s="378"/>
      <c r="BE15" s="517"/>
      <c r="BF15" s="517"/>
      <c r="BG15" s="517"/>
      <c r="BH15" s="209"/>
      <c r="BI15" s="209"/>
      <c r="BJ15" s="209"/>
      <c r="BK15" s="209"/>
      <c r="BL15" s="209"/>
      <c r="BM15" s="209"/>
    </row>
    <row r="16" spans="1:65" ht="17.25" customHeight="1" x14ac:dyDescent="0.25">
      <c r="A16" s="254">
        <v>1</v>
      </c>
      <c r="B16" s="434" t="s">
        <v>244</v>
      </c>
      <c r="C16" s="441" t="s">
        <v>428</v>
      </c>
      <c r="D16" s="261"/>
      <c r="E16" s="240" t="s">
        <v>15</v>
      </c>
      <c r="F16" s="240" t="s">
        <v>160</v>
      </c>
      <c r="G16" s="240" t="s">
        <v>17</v>
      </c>
      <c r="H16" s="240"/>
      <c r="I16" s="240" t="s">
        <v>15</v>
      </c>
      <c r="J16" s="240" t="s">
        <v>160</v>
      </c>
      <c r="K16" s="240" t="s">
        <v>17</v>
      </c>
      <c r="L16" s="240"/>
      <c r="M16" s="240"/>
      <c r="N16" s="240"/>
      <c r="O16" s="240" t="s">
        <v>15</v>
      </c>
      <c r="P16" s="240" t="s">
        <v>160</v>
      </c>
      <c r="Q16" s="240" t="s">
        <v>17</v>
      </c>
      <c r="R16" s="240"/>
      <c r="S16" s="240" t="s">
        <v>15</v>
      </c>
      <c r="T16" s="240" t="s">
        <v>160</v>
      </c>
      <c r="U16" s="240" t="s">
        <v>17</v>
      </c>
      <c r="V16" s="240"/>
      <c r="W16" s="240" t="s">
        <v>15</v>
      </c>
      <c r="X16" s="240" t="s">
        <v>160</v>
      </c>
      <c r="Y16" s="240" t="s">
        <v>17</v>
      </c>
      <c r="Z16" s="240"/>
      <c r="AA16" s="240" t="s">
        <v>15</v>
      </c>
      <c r="AB16" s="240" t="s">
        <v>160</v>
      </c>
      <c r="AC16" s="240" t="s">
        <v>17</v>
      </c>
      <c r="AD16" s="240"/>
      <c r="AE16" s="240" t="s">
        <v>15</v>
      </c>
      <c r="AF16" s="240" t="s">
        <v>160</v>
      </c>
      <c r="AG16" s="240" t="s">
        <v>17</v>
      </c>
      <c r="AH16" s="256"/>
      <c r="AI16" s="256"/>
      <c r="AJ16" s="256"/>
      <c r="AK16" s="24"/>
      <c r="AL16" s="16"/>
      <c r="AM16" s="24"/>
      <c r="AN16" s="24"/>
      <c r="AO16" s="24"/>
      <c r="AP16" s="16"/>
      <c r="AQ16" s="24"/>
      <c r="AR16" s="24"/>
      <c r="AS16" s="24"/>
      <c r="AT16" s="16"/>
      <c r="AU16" s="24"/>
      <c r="AV16" s="24"/>
      <c r="AW16" s="24"/>
      <c r="AX16" s="16"/>
      <c r="AY16" s="24"/>
      <c r="AZ16" s="24"/>
      <c r="BA16" s="24"/>
      <c r="BB16" s="16"/>
      <c r="BC16" s="24"/>
      <c r="BD16" s="24"/>
      <c r="BE16" s="24"/>
      <c r="BF16" s="16"/>
      <c r="BG16" s="24"/>
    </row>
    <row r="17" spans="1:59" ht="17.25" customHeight="1" x14ac:dyDescent="0.25">
      <c r="A17" s="257">
        <v>2</v>
      </c>
      <c r="B17" s="435" t="s">
        <v>237</v>
      </c>
      <c r="C17" s="446" t="s">
        <v>429</v>
      </c>
      <c r="D17" s="262"/>
      <c r="E17" s="16">
        <v>43291</v>
      </c>
      <c r="F17" s="24" t="s">
        <v>39</v>
      </c>
      <c r="G17" s="18">
        <v>0.75</v>
      </c>
      <c r="H17" s="124"/>
      <c r="I17" s="16">
        <f>E17+7</f>
        <v>43298</v>
      </c>
      <c r="J17" s="24" t="s">
        <v>40</v>
      </c>
      <c r="K17" s="18">
        <v>0.75</v>
      </c>
      <c r="L17" s="506" t="s">
        <v>185</v>
      </c>
      <c r="M17" s="506"/>
      <c r="N17" s="506"/>
      <c r="O17" s="16">
        <f>I17+14</f>
        <v>43312</v>
      </c>
      <c r="P17" s="24" t="s">
        <v>41</v>
      </c>
      <c r="Q17" s="18">
        <v>0.75</v>
      </c>
      <c r="R17" s="124"/>
      <c r="S17" s="16">
        <f>O17+7</f>
        <v>43319</v>
      </c>
      <c r="T17" s="24" t="s">
        <v>20</v>
      </c>
      <c r="U17" s="18">
        <v>0.75</v>
      </c>
      <c r="V17" s="18"/>
      <c r="W17" s="16">
        <f>S17+7</f>
        <v>43326</v>
      </c>
      <c r="X17" s="24" t="s">
        <v>42</v>
      </c>
      <c r="Y17" s="18">
        <v>0.75</v>
      </c>
      <c r="Z17" s="18"/>
      <c r="AA17" s="16">
        <f>W17+7</f>
        <v>43333</v>
      </c>
      <c r="AB17" s="24" t="s">
        <v>377</v>
      </c>
      <c r="AC17" s="18">
        <v>0.75</v>
      </c>
      <c r="AD17" s="18"/>
      <c r="AE17" s="16">
        <f>AA17+7</f>
        <v>43340</v>
      </c>
      <c r="AF17" s="24" t="s">
        <v>378</v>
      </c>
      <c r="AG17" s="18">
        <v>0.75</v>
      </c>
      <c r="AH17" s="256"/>
      <c r="AI17" s="256"/>
      <c r="AJ17" s="256"/>
      <c r="AK17" s="24"/>
      <c r="AL17" s="17"/>
      <c r="AM17" s="18"/>
      <c r="AN17" s="24"/>
      <c r="AO17" s="16"/>
      <c r="AP17" s="17"/>
      <c r="AQ17" s="18"/>
      <c r="AR17" s="17"/>
      <c r="AS17" s="16"/>
      <c r="AT17" s="17"/>
      <c r="AU17" s="18"/>
      <c r="AV17" s="17"/>
      <c r="AW17" s="16"/>
      <c r="AX17" s="17"/>
      <c r="AY17" s="18"/>
      <c r="AZ17" s="24"/>
      <c r="BA17" s="16"/>
      <c r="BB17" s="17"/>
      <c r="BC17" s="18"/>
      <c r="BD17" s="24"/>
      <c r="BE17" s="16"/>
      <c r="BF17" s="17"/>
      <c r="BG17" s="18"/>
    </row>
    <row r="18" spans="1:59" ht="17.25" customHeight="1" x14ac:dyDescent="0.25">
      <c r="A18" s="257">
        <v>3</v>
      </c>
      <c r="B18" s="435" t="s">
        <v>241</v>
      </c>
      <c r="C18" s="446" t="s">
        <v>430</v>
      </c>
      <c r="D18" s="262"/>
      <c r="E18" s="16">
        <v>43291</v>
      </c>
      <c r="F18" s="24" t="s">
        <v>46</v>
      </c>
      <c r="G18" s="25">
        <v>0.79166666666666663</v>
      </c>
      <c r="H18" s="162"/>
      <c r="I18" s="16">
        <f>E18+7</f>
        <v>43298</v>
      </c>
      <c r="J18" s="24" t="s">
        <v>27</v>
      </c>
      <c r="K18" s="25">
        <v>0.79166666666666663</v>
      </c>
      <c r="L18" s="506"/>
      <c r="M18" s="506"/>
      <c r="N18" s="506"/>
      <c r="O18" s="16">
        <f>I18+14</f>
        <v>43312</v>
      </c>
      <c r="P18" s="24" t="s">
        <v>21</v>
      </c>
      <c r="Q18" s="25">
        <v>0.79166666666666663</v>
      </c>
      <c r="R18" s="162"/>
      <c r="S18" s="16">
        <f>O18+7</f>
        <v>43319</v>
      </c>
      <c r="T18" s="24" t="s">
        <v>47</v>
      </c>
      <c r="U18" s="25">
        <v>0.79166666666666663</v>
      </c>
      <c r="V18" s="25"/>
      <c r="W18" s="16">
        <f>S18+7</f>
        <v>43326</v>
      </c>
      <c r="X18" s="24" t="s">
        <v>22</v>
      </c>
      <c r="Y18" s="25">
        <v>0.79166666666666663</v>
      </c>
      <c r="Z18" s="25"/>
      <c r="AA18" s="16">
        <f>W18+7</f>
        <v>43333</v>
      </c>
      <c r="AB18" s="24" t="s">
        <v>379</v>
      </c>
      <c r="AC18" s="25">
        <v>0.79166666666666663</v>
      </c>
      <c r="AD18" s="25"/>
      <c r="AE18" s="16">
        <f>AA18+7</f>
        <v>43340</v>
      </c>
      <c r="AF18" s="24" t="s">
        <v>380</v>
      </c>
      <c r="AG18" s="25">
        <v>0.79166666666666663</v>
      </c>
      <c r="AH18" s="256"/>
      <c r="AI18" s="256"/>
      <c r="AJ18" s="256"/>
      <c r="AK18" s="24"/>
      <c r="AL18" s="17"/>
      <c r="AM18" s="18"/>
      <c r="AN18" s="24"/>
      <c r="AO18" s="16"/>
      <c r="AP18" s="17"/>
      <c r="AQ18" s="18"/>
      <c r="AR18" s="17"/>
      <c r="AS18" s="16"/>
      <c r="AT18" s="17"/>
      <c r="AU18" s="18"/>
      <c r="AV18" s="17"/>
      <c r="AW18" s="16"/>
      <c r="AX18" s="17"/>
      <c r="AY18" s="18"/>
      <c r="AZ18" s="24"/>
      <c r="BA18" s="16"/>
      <c r="BB18" s="17"/>
      <c r="BC18" s="18"/>
      <c r="BD18" s="24"/>
      <c r="BE18" s="16"/>
      <c r="BF18" s="17"/>
      <c r="BG18" s="18"/>
    </row>
    <row r="19" spans="1:59" ht="17.25" customHeight="1" x14ac:dyDescent="0.25">
      <c r="A19" s="257">
        <v>4</v>
      </c>
      <c r="B19" s="436" t="s">
        <v>239</v>
      </c>
      <c r="C19" s="442" t="s">
        <v>431</v>
      </c>
      <c r="D19" s="262"/>
      <c r="E19" s="16">
        <v>43291</v>
      </c>
      <c r="F19" s="24" t="s">
        <v>30</v>
      </c>
      <c r="G19" s="18">
        <v>0.83333333333333337</v>
      </c>
      <c r="H19" s="124"/>
      <c r="I19" s="16">
        <f>E19+7</f>
        <v>43298</v>
      </c>
      <c r="J19" s="24" t="s">
        <v>52</v>
      </c>
      <c r="K19" s="18">
        <v>0.83333333333333337</v>
      </c>
      <c r="L19" s="506"/>
      <c r="M19" s="506"/>
      <c r="N19" s="506"/>
      <c r="O19" s="16">
        <f>I19+14</f>
        <v>43312</v>
      </c>
      <c r="P19" s="24" t="s">
        <v>54</v>
      </c>
      <c r="Q19" s="18">
        <v>0.83333333333333337</v>
      </c>
      <c r="R19" s="124"/>
      <c r="S19" s="16">
        <f>O19+7</f>
        <v>43319</v>
      </c>
      <c r="T19" s="24" t="s">
        <v>26</v>
      </c>
      <c r="U19" s="18">
        <v>0.83333333333333337</v>
      </c>
      <c r="V19" s="18"/>
      <c r="W19" s="16">
        <f>S19+7</f>
        <v>43326</v>
      </c>
      <c r="X19" s="24" t="s">
        <v>48</v>
      </c>
      <c r="Y19" s="18">
        <v>0.83333333333333337</v>
      </c>
      <c r="Z19" s="18"/>
      <c r="AA19" s="16">
        <f>W19+7</f>
        <v>43333</v>
      </c>
      <c r="AB19" s="24" t="s">
        <v>381</v>
      </c>
      <c r="AC19" s="18">
        <v>0.83333333333333337</v>
      </c>
      <c r="AD19" s="18"/>
      <c r="AE19" s="16">
        <f>AA19+7</f>
        <v>43340</v>
      </c>
      <c r="AF19" s="24" t="s">
        <v>382</v>
      </c>
      <c r="AG19" s="18">
        <v>0.83333333333333337</v>
      </c>
      <c r="AH19" s="256"/>
      <c r="AI19" s="256"/>
      <c r="AJ19" s="256"/>
      <c r="AK19" s="24"/>
      <c r="AL19" s="17"/>
      <c r="AM19" s="18"/>
      <c r="AN19" s="24"/>
      <c r="AO19" s="16"/>
      <c r="AP19" s="17"/>
      <c r="AQ19" s="18"/>
      <c r="AR19" s="24"/>
      <c r="AS19" s="16"/>
      <c r="AT19" s="17"/>
      <c r="AU19" s="18"/>
      <c r="AV19" s="24"/>
      <c r="AW19" s="16"/>
      <c r="AX19" s="17"/>
      <c r="AY19" s="18"/>
      <c r="AZ19" s="24"/>
      <c r="BA19" s="16"/>
      <c r="BB19" s="17"/>
      <c r="BC19" s="18"/>
      <c r="BD19" s="24"/>
      <c r="BE19" s="16"/>
      <c r="BF19" s="17"/>
      <c r="BG19" s="18"/>
    </row>
    <row r="20" spans="1:59" ht="17.25" customHeight="1" x14ac:dyDescent="0.25">
      <c r="A20" s="257">
        <v>5</v>
      </c>
      <c r="B20" s="435" t="s">
        <v>242</v>
      </c>
      <c r="C20" s="446" t="s">
        <v>432</v>
      </c>
      <c r="D20" s="262"/>
      <c r="E20" s="526" t="s">
        <v>376</v>
      </c>
      <c r="F20" s="526"/>
      <c r="G20" s="526"/>
      <c r="I20" s="526" t="s">
        <v>376</v>
      </c>
      <c r="J20" s="526"/>
      <c r="K20" s="526"/>
      <c r="L20" s="506"/>
      <c r="M20" s="506"/>
      <c r="N20" s="506"/>
      <c r="O20" s="526" t="s">
        <v>376</v>
      </c>
      <c r="P20" s="526"/>
      <c r="Q20" s="526"/>
      <c r="S20" s="526" t="s">
        <v>376</v>
      </c>
      <c r="T20" s="526"/>
      <c r="U20" s="526"/>
      <c r="W20" s="526" t="s">
        <v>376</v>
      </c>
      <c r="X20" s="526"/>
      <c r="Y20" s="526"/>
      <c r="AA20" s="526" t="s">
        <v>446</v>
      </c>
      <c r="AB20" s="526"/>
      <c r="AC20" s="526"/>
      <c r="AE20" s="526" t="s">
        <v>446</v>
      </c>
      <c r="AF20" s="526"/>
      <c r="AG20" s="526"/>
      <c r="AH20" s="256"/>
      <c r="AI20" s="256"/>
      <c r="AJ20" s="256"/>
      <c r="AK20" s="24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520"/>
      <c r="BF20" s="520"/>
      <c r="BG20" s="520"/>
    </row>
    <row r="21" spans="1:59" ht="17.25" customHeight="1" x14ac:dyDescent="0.25">
      <c r="A21" s="257">
        <v>6</v>
      </c>
      <c r="B21" s="437" t="s">
        <v>245</v>
      </c>
      <c r="C21" s="442" t="s">
        <v>433</v>
      </c>
      <c r="D21" s="262"/>
      <c r="E21" s="526"/>
      <c r="F21" s="526"/>
      <c r="G21" s="526"/>
      <c r="H21"/>
      <c r="I21" s="526"/>
      <c r="J21" s="526"/>
      <c r="K21" s="526"/>
      <c r="L21" s="506"/>
      <c r="M21" s="506"/>
      <c r="N21" s="506"/>
      <c r="O21" s="526"/>
      <c r="P21" s="526"/>
      <c r="Q21" s="526"/>
      <c r="R21"/>
      <c r="S21" s="526"/>
      <c r="T21" s="526"/>
      <c r="U21" s="526"/>
      <c r="V21"/>
      <c r="W21" s="526"/>
      <c r="X21" s="526"/>
      <c r="Y21" s="526"/>
      <c r="Z21"/>
      <c r="AA21" s="526"/>
      <c r="AB21" s="526"/>
      <c r="AC21" s="526"/>
      <c r="AD21"/>
      <c r="AE21" s="526"/>
      <c r="AF21" s="526"/>
      <c r="AG21" s="526"/>
      <c r="AH21" s="259"/>
      <c r="AI21" s="259"/>
      <c r="AJ21" s="259"/>
      <c r="AK21" s="24"/>
      <c r="AL21" s="17"/>
      <c r="AM21" s="124"/>
      <c r="AN21" s="24"/>
      <c r="AO21" s="16"/>
      <c r="AP21" s="17"/>
      <c r="AQ21" s="124"/>
      <c r="AR21" s="17"/>
      <c r="AS21" s="16"/>
      <c r="AT21" s="17"/>
      <c r="AU21" s="124"/>
      <c r="AV21" s="17"/>
      <c r="AW21" s="16"/>
      <c r="AX21" s="17"/>
      <c r="AY21" s="124"/>
      <c r="AZ21" s="24"/>
      <c r="BA21" s="16"/>
      <c r="BB21" s="17"/>
      <c r="BC21" s="124"/>
      <c r="BD21" s="24"/>
      <c r="BE21" s="520"/>
      <c r="BF21" s="520"/>
      <c r="BG21" s="520"/>
    </row>
    <row r="22" spans="1:59" ht="24.75" customHeight="1" x14ac:dyDescent="0.25">
      <c r="A22" s="250"/>
      <c r="B22" s="251" t="s">
        <v>383</v>
      </c>
      <c r="C22" s="440"/>
      <c r="D22" s="251"/>
      <c r="E22" s="252"/>
      <c r="F22" s="252" t="s">
        <v>7</v>
      </c>
      <c r="G22" s="252"/>
      <c r="H22" s="263"/>
      <c r="I22" s="264"/>
      <c r="J22" s="264" t="s">
        <v>8</v>
      </c>
      <c r="K22" s="264"/>
      <c r="L22" s="264"/>
      <c r="M22" s="264"/>
      <c r="N22" s="263"/>
      <c r="O22" s="264"/>
      <c r="P22" s="264" t="s">
        <v>9</v>
      </c>
      <c r="Q22" s="264"/>
      <c r="R22" s="263"/>
      <c r="S22" s="264"/>
      <c r="T22" s="264" t="s">
        <v>10</v>
      </c>
      <c r="U22" s="264"/>
      <c r="V22" s="264"/>
      <c r="W22" s="264"/>
      <c r="X22" s="264" t="s">
        <v>11</v>
      </c>
      <c r="Y22" s="264"/>
      <c r="Z22" s="264"/>
      <c r="AA22" s="264"/>
      <c r="AB22" s="264" t="s">
        <v>361</v>
      </c>
      <c r="AC22" s="264"/>
      <c r="AD22" s="264"/>
      <c r="AE22" s="264"/>
      <c r="AF22" s="264" t="s">
        <v>362</v>
      </c>
      <c r="AG22" s="264"/>
      <c r="AH22" s="259"/>
      <c r="AI22" s="259"/>
      <c r="AJ22" s="259"/>
      <c r="AK22" s="24"/>
      <c r="AL22" s="17"/>
      <c r="AM22" s="124"/>
      <c r="AN22" s="24"/>
      <c r="AO22" s="16"/>
      <c r="AP22" s="17"/>
      <c r="AQ22" s="124"/>
      <c r="AR22" s="17"/>
      <c r="AS22" s="16"/>
      <c r="AT22" s="17"/>
      <c r="AU22" s="124"/>
      <c r="AV22" s="17"/>
      <c r="AW22" s="16"/>
      <c r="AX22" s="17"/>
      <c r="AY22" s="124"/>
      <c r="AZ22" s="24"/>
      <c r="BA22" s="16"/>
      <c r="BB22" s="17"/>
      <c r="BC22" s="124"/>
      <c r="BD22" s="24"/>
      <c r="BE22" s="16"/>
      <c r="BF22" s="17"/>
      <c r="BG22" s="124"/>
    </row>
    <row r="23" spans="1:59" ht="17.25" customHeight="1" x14ac:dyDescent="0.25">
      <c r="A23" s="265">
        <v>1</v>
      </c>
      <c r="B23" s="438" t="s">
        <v>460</v>
      </c>
      <c r="C23" s="447" t="s">
        <v>434</v>
      </c>
      <c r="D23" s="258"/>
      <c r="E23" s="240" t="s">
        <v>15</v>
      </c>
      <c r="F23" s="240" t="s">
        <v>80</v>
      </c>
      <c r="G23" s="240" t="s">
        <v>17</v>
      </c>
      <c r="H23" s="240"/>
      <c r="I23" s="240" t="s">
        <v>15</v>
      </c>
      <c r="J23" s="240" t="s">
        <v>80</v>
      </c>
      <c r="K23" s="240" t="s">
        <v>17</v>
      </c>
      <c r="L23" s="240"/>
      <c r="M23" s="240"/>
      <c r="N23" s="240"/>
      <c r="O23" s="240" t="s">
        <v>15</v>
      </c>
      <c r="P23" s="240" t="s">
        <v>80</v>
      </c>
      <c r="Q23" s="240" t="s">
        <v>17</v>
      </c>
      <c r="R23" s="240"/>
      <c r="S23" s="240" t="s">
        <v>15</v>
      </c>
      <c r="T23" s="240" t="s">
        <v>80</v>
      </c>
      <c r="U23" s="240" t="s">
        <v>17</v>
      </c>
      <c r="V23" s="240"/>
      <c r="W23" s="240" t="s">
        <v>15</v>
      </c>
      <c r="X23" s="240" t="s">
        <v>80</v>
      </c>
      <c r="Y23" s="240" t="s">
        <v>17</v>
      </c>
      <c r="Z23" s="240"/>
      <c r="AA23" s="240" t="s">
        <v>15</v>
      </c>
      <c r="AB23" s="240" t="s">
        <v>80</v>
      </c>
      <c r="AC23" s="240" t="s">
        <v>17</v>
      </c>
      <c r="AD23" s="240"/>
      <c r="AE23" s="240" t="s">
        <v>15</v>
      </c>
      <c r="AF23" s="240" t="s">
        <v>80</v>
      </c>
      <c r="AG23" s="240" t="s">
        <v>17</v>
      </c>
      <c r="AH23" s="259"/>
      <c r="AI23" s="259"/>
      <c r="AJ23" s="259"/>
      <c r="AK23" s="24"/>
      <c r="AL23" s="379"/>
      <c r="AM23" s="379"/>
      <c r="AN23" s="135"/>
      <c r="AO23" s="518"/>
      <c r="AP23" s="518"/>
      <c r="AQ23" s="518"/>
      <c r="AR23" s="135"/>
      <c r="AS23" s="518"/>
      <c r="AT23" s="518"/>
      <c r="AU23" s="518"/>
      <c r="AV23" s="135"/>
      <c r="AW23" s="518"/>
      <c r="AX23" s="518"/>
      <c r="AY23" s="518"/>
      <c r="AZ23" s="135"/>
      <c r="BA23" s="518"/>
      <c r="BB23" s="518"/>
      <c r="BC23" s="518"/>
      <c r="BD23" s="135"/>
      <c r="BE23" s="135"/>
      <c r="BF23" s="135"/>
      <c r="BG23" s="135"/>
    </row>
    <row r="24" spans="1:59" ht="17.25" customHeight="1" x14ac:dyDescent="0.25">
      <c r="A24" s="265">
        <v>2</v>
      </c>
      <c r="B24" s="428" t="s">
        <v>247</v>
      </c>
      <c r="C24" s="442" t="s">
        <v>435</v>
      </c>
      <c r="D24" s="258"/>
      <c r="E24" s="16">
        <v>43291</v>
      </c>
      <c r="F24" s="24" t="s">
        <v>39</v>
      </c>
      <c r="G24" s="18">
        <v>0.75</v>
      </c>
      <c r="H24" s="124"/>
      <c r="I24" s="16">
        <f>E24+7</f>
        <v>43298</v>
      </c>
      <c r="J24" s="24" t="s">
        <v>40</v>
      </c>
      <c r="K24" s="18">
        <v>0.75</v>
      </c>
      <c r="L24" s="506" t="s">
        <v>185</v>
      </c>
      <c r="M24" s="506"/>
      <c r="N24" s="506"/>
      <c r="O24" s="16">
        <f>I24+14</f>
        <v>43312</v>
      </c>
      <c r="P24" s="24" t="s">
        <v>41</v>
      </c>
      <c r="Q24" s="18">
        <v>0.75</v>
      </c>
      <c r="R24" s="124"/>
      <c r="S24" s="16">
        <f>O24+7</f>
        <v>43319</v>
      </c>
      <c r="T24" s="24" t="s">
        <v>20</v>
      </c>
      <c r="U24" s="18">
        <v>0.75</v>
      </c>
      <c r="V24" s="18"/>
      <c r="W24" s="16">
        <f>S24+7</f>
        <v>43326</v>
      </c>
      <c r="X24" s="24" t="s">
        <v>42</v>
      </c>
      <c r="Y24" s="18">
        <v>0.75</v>
      </c>
      <c r="Z24" s="18"/>
      <c r="AA24" s="16">
        <f>W24+7</f>
        <v>43333</v>
      </c>
      <c r="AB24" s="24" t="s">
        <v>384</v>
      </c>
      <c r="AC24" s="18">
        <v>0.75</v>
      </c>
      <c r="AD24" s="18"/>
      <c r="AE24" s="16">
        <f>AA24+7</f>
        <v>43340</v>
      </c>
      <c r="AF24" s="24" t="s">
        <v>385</v>
      </c>
      <c r="AG24" s="18">
        <v>0.75</v>
      </c>
      <c r="AH24" s="259"/>
      <c r="AI24" s="259"/>
      <c r="AJ24" s="259"/>
      <c r="AK24" s="24"/>
      <c r="AL24" s="379"/>
      <c r="AM24" s="379"/>
      <c r="AN24" s="17"/>
      <c r="AO24" s="518"/>
      <c r="AP24" s="518"/>
      <c r="AQ24" s="518"/>
      <c r="AR24" s="24"/>
      <c r="AS24" s="518"/>
      <c r="AT24" s="518"/>
      <c r="AU24" s="518"/>
      <c r="AV24" s="24"/>
      <c r="AW24" s="518"/>
      <c r="AX24" s="518"/>
      <c r="AY24" s="518"/>
      <c r="AZ24" s="17"/>
      <c r="BA24" s="518"/>
      <c r="BB24" s="518"/>
      <c r="BC24" s="518"/>
      <c r="BD24" s="24"/>
      <c r="BE24" s="135"/>
      <c r="BF24" s="135"/>
      <c r="BG24" s="135"/>
    </row>
    <row r="25" spans="1:59" ht="17.25" customHeight="1" x14ac:dyDescent="0.25">
      <c r="A25" s="257">
        <v>3</v>
      </c>
      <c r="B25" s="432" t="s">
        <v>236</v>
      </c>
      <c r="C25" s="446" t="s">
        <v>436</v>
      </c>
      <c r="D25" s="258"/>
      <c r="E25" s="16">
        <v>43291</v>
      </c>
      <c r="F25" s="24" t="s">
        <v>46</v>
      </c>
      <c r="G25" s="25">
        <v>0.79166666666666663</v>
      </c>
      <c r="H25" s="162"/>
      <c r="I25" s="16">
        <f>E25+7</f>
        <v>43298</v>
      </c>
      <c r="J25" s="24" t="s">
        <v>27</v>
      </c>
      <c r="K25" s="25">
        <v>0.79166666666666663</v>
      </c>
      <c r="L25" s="506"/>
      <c r="M25" s="506"/>
      <c r="N25" s="506"/>
      <c r="O25" s="16">
        <f>I25+14</f>
        <v>43312</v>
      </c>
      <c r="P25" s="24" t="s">
        <v>21</v>
      </c>
      <c r="Q25" s="25">
        <v>0.79166666666666663</v>
      </c>
      <c r="R25" s="162"/>
      <c r="S25" s="16">
        <f>O25+7</f>
        <v>43319</v>
      </c>
      <c r="T25" s="24" t="s">
        <v>47</v>
      </c>
      <c r="U25" s="25">
        <v>0.79166666666666663</v>
      </c>
      <c r="V25" s="25"/>
      <c r="W25" s="16">
        <f>S25+7</f>
        <v>43326</v>
      </c>
      <c r="X25" s="24" t="s">
        <v>22</v>
      </c>
      <c r="Y25" s="25">
        <v>0.79166666666666663</v>
      </c>
      <c r="Z25" s="25"/>
      <c r="AA25" s="16">
        <f>W25+7</f>
        <v>43333</v>
      </c>
      <c r="AB25" s="24" t="s">
        <v>386</v>
      </c>
      <c r="AC25" s="25">
        <v>0.79166666666666663</v>
      </c>
      <c r="AD25" s="25"/>
      <c r="AE25" s="16">
        <f>AA25+7</f>
        <v>43340</v>
      </c>
      <c r="AF25" s="24" t="s">
        <v>387</v>
      </c>
      <c r="AG25" s="25">
        <v>0.79166666666666663</v>
      </c>
      <c r="AH25" s="259"/>
      <c r="AI25" s="259"/>
      <c r="AJ25" s="259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</row>
    <row r="26" spans="1:59" ht="17.25" customHeight="1" x14ac:dyDescent="0.25">
      <c r="A26" s="257">
        <v>4</v>
      </c>
      <c r="B26" s="432" t="s">
        <v>238</v>
      </c>
      <c r="C26" s="446" t="s">
        <v>437</v>
      </c>
      <c r="D26" s="258"/>
      <c r="E26" s="16">
        <v>43291</v>
      </c>
      <c r="F26" s="24" t="s">
        <v>30</v>
      </c>
      <c r="G26" s="18">
        <v>0.83333333333333337</v>
      </c>
      <c r="H26" s="124"/>
      <c r="I26" s="16">
        <f>E26+7</f>
        <v>43298</v>
      </c>
      <c r="J26" s="24" t="s">
        <v>52</v>
      </c>
      <c r="K26" s="18">
        <v>0.83333333333333337</v>
      </c>
      <c r="L26" s="506"/>
      <c r="M26" s="506"/>
      <c r="N26" s="506"/>
      <c r="O26" s="16">
        <f>I26+14</f>
        <v>43312</v>
      </c>
      <c r="P26" s="24" t="s">
        <v>54</v>
      </c>
      <c r="Q26" s="18">
        <v>0.83333333333333337</v>
      </c>
      <c r="R26" s="124"/>
      <c r="S26" s="16">
        <f>O26+7</f>
        <v>43319</v>
      </c>
      <c r="T26" s="24" t="s">
        <v>26</v>
      </c>
      <c r="U26" s="18">
        <v>0.83333333333333337</v>
      </c>
      <c r="V26" s="18"/>
      <c r="W26" s="16">
        <f>S26+7</f>
        <v>43326</v>
      </c>
      <c r="X26" s="24" t="s">
        <v>48</v>
      </c>
      <c r="Y26" s="18">
        <v>0.83333333333333337</v>
      </c>
      <c r="Z26" s="18"/>
      <c r="AA26" s="16">
        <f>W26+7</f>
        <v>43333</v>
      </c>
      <c r="AB26" s="24" t="s">
        <v>388</v>
      </c>
      <c r="AC26" s="18">
        <v>0.83333333333333337</v>
      </c>
      <c r="AD26" s="18"/>
      <c r="AE26" s="16">
        <f>AA26+7</f>
        <v>43340</v>
      </c>
      <c r="AF26" s="24" t="s">
        <v>389</v>
      </c>
      <c r="AG26" s="18">
        <v>0.83333333333333337</v>
      </c>
      <c r="AH26" s="259"/>
      <c r="AI26" s="259"/>
      <c r="AJ26" s="259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</row>
    <row r="27" spans="1:59" ht="17.25" customHeight="1" x14ac:dyDescent="0.25">
      <c r="A27" s="265">
        <v>5</v>
      </c>
      <c r="B27" s="428" t="s">
        <v>250</v>
      </c>
      <c r="C27" s="442" t="s">
        <v>438</v>
      </c>
      <c r="D27" s="258"/>
      <c r="E27" s="526" t="s">
        <v>383</v>
      </c>
      <c r="F27" s="526"/>
      <c r="G27" s="526"/>
      <c r="I27" s="526" t="s">
        <v>383</v>
      </c>
      <c r="J27" s="526"/>
      <c r="K27" s="526"/>
      <c r="L27" s="506"/>
      <c r="M27" s="506"/>
      <c r="N27" s="506"/>
      <c r="O27" s="526" t="s">
        <v>383</v>
      </c>
      <c r="P27" s="526"/>
      <c r="Q27" s="526"/>
      <c r="S27" s="526" t="s">
        <v>383</v>
      </c>
      <c r="T27" s="526"/>
      <c r="U27" s="526"/>
      <c r="W27" s="526" t="s">
        <v>383</v>
      </c>
      <c r="X27" s="526"/>
      <c r="Y27" s="526"/>
      <c r="AA27" s="526" t="s">
        <v>447</v>
      </c>
      <c r="AB27" s="526"/>
      <c r="AC27" s="526"/>
      <c r="AE27" s="526" t="s">
        <v>447</v>
      </c>
      <c r="AF27" s="526"/>
      <c r="AG27" s="526"/>
      <c r="AH27" s="378"/>
      <c r="AI27" s="378"/>
      <c r="AJ27" s="208"/>
      <c r="AK27" s="378"/>
      <c r="AL27" s="378"/>
      <c r="AM27" s="378"/>
      <c r="AN27" s="208"/>
      <c r="AO27" s="378"/>
      <c r="AP27" s="378"/>
      <c r="AQ27" s="378"/>
      <c r="AR27" s="208"/>
      <c r="AS27" s="378"/>
      <c r="AT27" s="378"/>
      <c r="AU27" s="378"/>
      <c r="AV27" s="208"/>
      <c r="AW27" s="378"/>
      <c r="AX27" s="378"/>
      <c r="AY27" s="378"/>
      <c r="AZ27" s="208"/>
      <c r="BA27" s="517"/>
      <c r="BB27" s="517"/>
      <c r="BC27" s="517"/>
      <c r="BD27" s="378"/>
      <c r="BE27" s="517"/>
      <c r="BF27" s="517"/>
      <c r="BG27" s="517"/>
    </row>
    <row r="28" spans="1:59" ht="17.25" customHeight="1" x14ac:dyDescent="0.25">
      <c r="A28" s="265">
        <v>6</v>
      </c>
      <c r="B28" s="439" t="s">
        <v>251</v>
      </c>
      <c r="C28" s="442" t="s">
        <v>439</v>
      </c>
      <c r="D28" s="258"/>
      <c r="E28" s="526"/>
      <c r="F28" s="526"/>
      <c r="G28" s="526"/>
      <c r="H28"/>
      <c r="I28" s="526"/>
      <c r="J28" s="526"/>
      <c r="K28" s="526"/>
      <c r="L28" s="506"/>
      <c r="M28" s="506"/>
      <c r="N28" s="506"/>
      <c r="O28" s="526"/>
      <c r="P28" s="526"/>
      <c r="Q28" s="526"/>
      <c r="R28"/>
      <c r="S28" s="526"/>
      <c r="T28" s="526"/>
      <c r="U28" s="526"/>
      <c r="V28"/>
      <c r="W28" s="526"/>
      <c r="X28" s="526"/>
      <c r="Y28" s="526"/>
      <c r="Z28"/>
      <c r="AA28" s="526"/>
      <c r="AB28" s="526"/>
      <c r="AC28" s="526"/>
      <c r="AD28"/>
      <c r="AE28" s="526"/>
      <c r="AF28" s="526"/>
      <c r="AG28" s="526"/>
      <c r="AH28" s="256"/>
      <c r="AI28" s="256"/>
      <c r="AJ28" s="256"/>
      <c r="AK28" s="24"/>
      <c r="AL28" s="16"/>
      <c r="AM28" s="24"/>
      <c r="AN28" s="24"/>
      <c r="AO28" s="24"/>
      <c r="AP28" s="16"/>
      <c r="AQ28" s="24"/>
      <c r="AR28" s="24"/>
      <c r="AS28" s="24"/>
      <c r="AT28" s="16"/>
      <c r="AU28" s="24"/>
      <c r="AV28" s="24"/>
      <c r="AW28" s="24"/>
      <c r="AX28" s="16"/>
      <c r="AY28" s="24"/>
      <c r="AZ28" s="24"/>
      <c r="BA28" s="24"/>
      <c r="BB28" s="16"/>
      <c r="BC28" s="24"/>
      <c r="BD28" s="24"/>
      <c r="BE28" s="24"/>
      <c r="BF28" s="16"/>
      <c r="BG28" s="24"/>
    </row>
    <row r="29" spans="1:59" ht="24.75" customHeight="1" x14ac:dyDescent="0.25">
      <c r="A29" s="250"/>
      <c r="B29" s="251" t="s">
        <v>220</v>
      </c>
      <c r="C29" s="440"/>
      <c r="D29" s="251"/>
      <c r="E29" s="252"/>
      <c r="F29" s="264" t="s">
        <v>7</v>
      </c>
      <c r="G29" s="264"/>
      <c r="H29" s="263"/>
      <c r="I29" s="264"/>
      <c r="J29" s="264" t="s">
        <v>8</v>
      </c>
      <c r="K29" s="264"/>
      <c r="L29" s="264"/>
      <c r="M29" s="264"/>
      <c r="N29" s="263"/>
      <c r="O29" s="264"/>
      <c r="P29" s="264" t="s">
        <v>9</v>
      </c>
      <c r="Q29" s="264"/>
      <c r="R29" s="263"/>
      <c r="S29" s="264"/>
      <c r="T29" s="264" t="s">
        <v>10</v>
      </c>
      <c r="U29" s="264"/>
      <c r="V29" s="264"/>
      <c r="W29" s="264"/>
      <c r="X29" s="264" t="s">
        <v>11</v>
      </c>
      <c r="Y29" s="264"/>
      <c r="Z29" s="264"/>
      <c r="AA29" s="264"/>
      <c r="AB29" s="264" t="s">
        <v>361</v>
      </c>
      <c r="AC29" s="264"/>
      <c r="AD29" s="264"/>
      <c r="AE29" s="264"/>
      <c r="AF29" s="264" t="s">
        <v>362</v>
      </c>
      <c r="AG29" s="264"/>
      <c r="AH29" s="256"/>
      <c r="AI29" s="256"/>
      <c r="AJ29" s="256"/>
      <c r="AK29" s="24"/>
      <c r="AL29" s="17"/>
      <c r="AM29" s="18"/>
      <c r="AN29" s="24"/>
      <c r="AO29" s="16"/>
      <c r="AP29" s="17"/>
      <c r="AQ29" s="18"/>
      <c r="AR29" s="17"/>
      <c r="AS29" s="16"/>
      <c r="AT29" s="17"/>
      <c r="AU29" s="18"/>
      <c r="AV29" s="17"/>
      <c r="AW29" s="16"/>
      <c r="AX29" s="17"/>
      <c r="AY29" s="18"/>
      <c r="AZ29" s="24"/>
      <c r="BA29" s="16"/>
      <c r="BB29" s="17"/>
      <c r="BC29" s="18"/>
      <c r="BD29" s="24"/>
      <c r="BE29" s="16"/>
      <c r="BF29" s="17"/>
      <c r="BG29" s="18"/>
    </row>
    <row r="30" spans="1:59" ht="17.25" customHeight="1" x14ac:dyDescent="0.25">
      <c r="A30" s="265">
        <v>1</v>
      </c>
      <c r="B30" s="438" t="s">
        <v>246</v>
      </c>
      <c r="C30" s="445" t="s">
        <v>440</v>
      </c>
      <c r="D30" s="258"/>
      <c r="E30" s="240" t="s">
        <v>15</v>
      </c>
      <c r="F30" s="240" t="s">
        <v>98</v>
      </c>
      <c r="G30" s="240" t="s">
        <v>17</v>
      </c>
      <c r="H30" s="240"/>
      <c r="I30" s="240" t="s">
        <v>15</v>
      </c>
      <c r="J30" s="240" t="s">
        <v>98</v>
      </c>
      <c r="K30" s="240" t="s">
        <v>17</v>
      </c>
      <c r="L30" s="240"/>
      <c r="M30" s="240"/>
      <c r="N30" s="240"/>
      <c r="O30" s="240" t="s">
        <v>15</v>
      </c>
      <c r="P30" s="240" t="s">
        <v>98</v>
      </c>
      <c r="Q30" s="240" t="s">
        <v>17</v>
      </c>
      <c r="R30" s="240"/>
      <c r="S30" s="240" t="s">
        <v>15</v>
      </c>
      <c r="T30" s="240" t="s">
        <v>98</v>
      </c>
      <c r="U30" s="240" t="s">
        <v>17</v>
      </c>
      <c r="V30" s="240"/>
      <c r="W30" s="240" t="s">
        <v>15</v>
      </c>
      <c r="X30" s="240" t="s">
        <v>98</v>
      </c>
      <c r="Y30" s="240" t="s">
        <v>17</v>
      </c>
      <c r="Z30" s="240"/>
      <c r="AA30" s="240" t="s">
        <v>15</v>
      </c>
      <c r="AB30" s="240" t="s">
        <v>98</v>
      </c>
      <c r="AC30" s="240" t="s">
        <v>17</v>
      </c>
      <c r="AD30" s="240"/>
      <c r="AE30" s="240" t="s">
        <v>15</v>
      </c>
      <c r="AF30" s="240" t="s">
        <v>98</v>
      </c>
      <c r="AG30" s="240" t="s">
        <v>17</v>
      </c>
      <c r="AH30" s="256"/>
      <c r="AI30" s="256"/>
      <c r="AJ30" s="256"/>
      <c r="AK30" s="24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24"/>
      <c r="BE30" s="16"/>
      <c r="BF30" s="17"/>
      <c r="BG30" s="18"/>
    </row>
    <row r="31" spans="1:59" ht="17.25" customHeight="1" x14ac:dyDescent="0.25">
      <c r="A31" s="265">
        <v>2</v>
      </c>
      <c r="B31" s="428" t="s">
        <v>390</v>
      </c>
      <c r="C31" s="446"/>
      <c r="D31" s="258"/>
      <c r="E31" s="16">
        <v>43291</v>
      </c>
      <c r="F31" s="24" t="s">
        <v>39</v>
      </c>
      <c r="G31" s="18">
        <v>0.75</v>
      </c>
      <c r="H31" s="124"/>
      <c r="I31" s="16">
        <f>E31+7</f>
        <v>43298</v>
      </c>
      <c r="J31" s="24" t="s">
        <v>40</v>
      </c>
      <c r="K31" s="18">
        <v>0.75</v>
      </c>
      <c r="L31" s="506" t="s">
        <v>185</v>
      </c>
      <c r="M31" s="506"/>
      <c r="N31" s="506"/>
      <c r="O31" s="16">
        <f>I31+14</f>
        <v>43312</v>
      </c>
      <c r="P31" s="24" t="s">
        <v>41</v>
      </c>
      <c r="Q31" s="18">
        <v>0.75</v>
      </c>
      <c r="R31" s="124"/>
      <c r="S31" s="16">
        <f>O31+7</f>
        <v>43319</v>
      </c>
      <c r="T31" s="24" t="s">
        <v>20</v>
      </c>
      <c r="U31" s="18">
        <v>0.75</v>
      </c>
      <c r="V31" s="18"/>
      <c r="W31" s="16">
        <f>S31+7</f>
        <v>43326</v>
      </c>
      <c r="X31" s="24" t="s">
        <v>42</v>
      </c>
      <c r="Y31" s="18">
        <v>0.75</v>
      </c>
      <c r="Z31" s="18"/>
      <c r="AA31" s="16">
        <f>W31+7</f>
        <v>43333</v>
      </c>
      <c r="AB31" s="24" t="s">
        <v>391</v>
      </c>
      <c r="AC31" s="18">
        <v>0.75</v>
      </c>
      <c r="AD31" s="18"/>
      <c r="AE31" s="16">
        <f>AA31+7</f>
        <v>43340</v>
      </c>
      <c r="AF31" s="24" t="s">
        <v>392</v>
      </c>
      <c r="AG31" s="18">
        <v>0.75</v>
      </c>
      <c r="AH31" s="256"/>
      <c r="AI31" s="256"/>
      <c r="AJ31" s="256"/>
      <c r="AK31" s="24"/>
      <c r="AL31" s="16"/>
      <c r="AM31" s="24"/>
      <c r="AN31" s="24"/>
      <c r="AO31" s="24"/>
      <c r="AP31" s="16"/>
      <c r="AQ31" s="24"/>
      <c r="AR31" s="24"/>
      <c r="AS31" s="24"/>
      <c r="AT31" s="16"/>
      <c r="AU31" s="24"/>
      <c r="AV31" s="24"/>
      <c r="AW31" s="24"/>
      <c r="AX31" s="16"/>
      <c r="AY31" s="24"/>
      <c r="AZ31" s="24"/>
      <c r="BA31" s="24"/>
      <c r="BB31" s="16"/>
      <c r="BC31" s="24"/>
      <c r="BD31" s="24"/>
      <c r="BE31" s="521"/>
      <c r="BF31" s="521"/>
      <c r="BG31" s="521"/>
    </row>
    <row r="32" spans="1:59" ht="17.25" customHeight="1" x14ac:dyDescent="0.25">
      <c r="A32" s="265">
        <v>3</v>
      </c>
      <c r="B32" s="428" t="s">
        <v>393</v>
      </c>
      <c r="C32" s="446" t="s">
        <v>441</v>
      </c>
      <c r="D32" s="258"/>
      <c r="E32" s="16">
        <v>43291</v>
      </c>
      <c r="F32" s="24" t="s">
        <v>46</v>
      </c>
      <c r="G32" s="25">
        <v>0.79166666666666663</v>
      </c>
      <c r="H32" s="162"/>
      <c r="I32" s="16">
        <f>E32+7</f>
        <v>43298</v>
      </c>
      <c r="J32" s="24" t="s">
        <v>27</v>
      </c>
      <c r="K32" s="25">
        <v>0.79166666666666663</v>
      </c>
      <c r="L32" s="506"/>
      <c r="M32" s="506"/>
      <c r="N32" s="506"/>
      <c r="O32" s="16">
        <f>I32+14</f>
        <v>43312</v>
      </c>
      <c r="P32" s="24" t="s">
        <v>21</v>
      </c>
      <c r="Q32" s="25">
        <v>0.79166666666666663</v>
      </c>
      <c r="R32" s="162"/>
      <c r="S32" s="16">
        <f>O32+7</f>
        <v>43319</v>
      </c>
      <c r="T32" s="24" t="s">
        <v>47</v>
      </c>
      <c r="U32" s="25">
        <v>0.79166666666666663</v>
      </c>
      <c r="V32" s="25"/>
      <c r="W32" s="16">
        <f>S32+7</f>
        <v>43326</v>
      </c>
      <c r="X32" s="24" t="s">
        <v>22</v>
      </c>
      <c r="Y32" s="25">
        <v>0.79166666666666663</v>
      </c>
      <c r="Z32" s="25"/>
      <c r="AA32" s="16">
        <f>W32+7</f>
        <v>43333</v>
      </c>
      <c r="AB32" s="24" t="s">
        <v>394</v>
      </c>
      <c r="AC32" s="25">
        <v>0.79166666666666663</v>
      </c>
      <c r="AD32" s="25"/>
      <c r="AE32" s="16">
        <f>AA32+7</f>
        <v>43340</v>
      </c>
      <c r="AF32" s="24" t="s">
        <v>395</v>
      </c>
      <c r="AG32" s="25">
        <v>0.79166666666666663</v>
      </c>
      <c r="AH32" s="259"/>
      <c r="AI32" s="259"/>
      <c r="AJ32" s="259"/>
      <c r="AK32" s="24"/>
      <c r="AL32" s="17"/>
      <c r="AM32" s="18"/>
      <c r="AN32" s="24"/>
      <c r="AO32" s="16"/>
      <c r="AP32" s="17"/>
      <c r="AQ32" s="18"/>
      <c r="AR32" s="17"/>
      <c r="AS32" s="16"/>
      <c r="AT32" s="17"/>
      <c r="AU32" s="18"/>
      <c r="AV32" s="17"/>
      <c r="AW32" s="16"/>
      <c r="AX32" s="17"/>
      <c r="AY32" s="18"/>
      <c r="AZ32" s="24"/>
      <c r="BA32" s="16"/>
      <c r="BB32" s="17"/>
      <c r="BC32" s="18"/>
      <c r="BD32" s="24"/>
      <c r="BE32" s="521"/>
      <c r="BF32" s="521"/>
      <c r="BG32" s="521"/>
    </row>
    <row r="33" spans="1:59" ht="17.25" customHeight="1" x14ac:dyDescent="0.25">
      <c r="A33" s="265">
        <v>4</v>
      </c>
      <c r="B33" s="428" t="s">
        <v>248</v>
      </c>
      <c r="C33" s="446" t="s">
        <v>442</v>
      </c>
      <c r="D33" s="258"/>
      <c r="E33" s="16">
        <v>43291</v>
      </c>
      <c r="F33" s="24" t="s">
        <v>30</v>
      </c>
      <c r="G33" s="18">
        <v>0.83333333333333337</v>
      </c>
      <c r="H33" s="124"/>
      <c r="I33" s="16">
        <f>E33+7</f>
        <v>43298</v>
      </c>
      <c r="J33" s="24" t="s">
        <v>52</v>
      </c>
      <c r="K33" s="18">
        <v>0.83333333333333337</v>
      </c>
      <c r="L33" s="506"/>
      <c r="M33" s="506"/>
      <c r="N33" s="506"/>
      <c r="O33" s="16">
        <f>I33+14</f>
        <v>43312</v>
      </c>
      <c r="P33" s="24" t="s">
        <v>54</v>
      </c>
      <c r="Q33" s="18">
        <v>0.83333333333333337</v>
      </c>
      <c r="R33" s="124"/>
      <c r="S33" s="16">
        <f>O33+7</f>
        <v>43319</v>
      </c>
      <c r="T33" s="24" t="s">
        <v>26</v>
      </c>
      <c r="U33" s="18">
        <v>0.83333333333333337</v>
      </c>
      <c r="V33" s="18"/>
      <c r="W33" s="16">
        <f>S33+7</f>
        <v>43326</v>
      </c>
      <c r="X33" s="24" t="s">
        <v>48</v>
      </c>
      <c r="Y33" s="18">
        <v>0.83333333333333337</v>
      </c>
      <c r="Z33" s="18"/>
      <c r="AA33" s="16">
        <f>W33+7</f>
        <v>43333</v>
      </c>
      <c r="AB33" s="24" t="s">
        <v>396</v>
      </c>
      <c r="AC33" s="18">
        <v>0.83333333333333337</v>
      </c>
      <c r="AD33" s="18"/>
      <c r="AE33" s="16">
        <f>AA33+7</f>
        <v>43340</v>
      </c>
      <c r="AF33" s="24" t="s">
        <v>397</v>
      </c>
      <c r="AG33" s="18">
        <v>0.83333333333333337</v>
      </c>
      <c r="AH33" s="259"/>
      <c r="AI33" s="259"/>
      <c r="AJ33" s="259"/>
      <c r="AK33" s="24"/>
      <c r="AL33" s="17"/>
      <c r="AM33" s="18"/>
      <c r="AN33" s="24"/>
      <c r="AO33" s="16"/>
      <c r="AP33" s="17"/>
      <c r="AQ33" s="18"/>
      <c r="AR33" s="17"/>
      <c r="AS33" s="16"/>
      <c r="AT33" s="17"/>
      <c r="AU33" s="18"/>
      <c r="AV33" s="17"/>
      <c r="AW33" s="16"/>
      <c r="AX33" s="17"/>
      <c r="AY33" s="18"/>
      <c r="AZ33" s="24"/>
      <c r="BA33" s="16"/>
      <c r="BB33" s="17"/>
      <c r="BC33" s="18"/>
      <c r="BD33" s="24"/>
      <c r="BE33" s="24"/>
      <c r="BF33" s="24"/>
      <c r="BG33" s="24"/>
    </row>
    <row r="34" spans="1:59" ht="17.25" customHeight="1" x14ac:dyDescent="0.25">
      <c r="A34" s="265">
        <v>5</v>
      </c>
      <c r="B34" s="428" t="s">
        <v>249</v>
      </c>
      <c r="C34" s="446" t="s">
        <v>443</v>
      </c>
      <c r="D34" s="258"/>
      <c r="E34" s="526" t="s">
        <v>220</v>
      </c>
      <c r="F34" s="526"/>
      <c r="G34" s="526"/>
      <c r="I34" s="526" t="s">
        <v>220</v>
      </c>
      <c r="J34" s="526"/>
      <c r="K34" s="526"/>
      <c r="L34" s="506"/>
      <c r="M34" s="506"/>
      <c r="N34" s="506"/>
      <c r="O34" s="526" t="s">
        <v>220</v>
      </c>
      <c r="P34" s="526"/>
      <c r="Q34" s="526"/>
      <c r="S34" s="526" t="s">
        <v>220</v>
      </c>
      <c r="T34" s="526"/>
      <c r="U34" s="526"/>
      <c r="W34" s="526" t="s">
        <v>220</v>
      </c>
      <c r="X34" s="526"/>
      <c r="Y34" s="526"/>
      <c r="AA34" s="526" t="s">
        <v>448</v>
      </c>
      <c r="AB34" s="526"/>
      <c r="AC34" s="526"/>
      <c r="AE34" s="526" t="s">
        <v>448</v>
      </c>
      <c r="AF34" s="526"/>
      <c r="AG34" s="526"/>
      <c r="AH34" s="259"/>
      <c r="AI34" s="259"/>
      <c r="AJ34" s="259"/>
      <c r="AK34" s="24"/>
      <c r="AL34" s="380"/>
      <c r="AM34" s="380"/>
      <c r="AN34" s="24"/>
      <c r="AO34" s="527"/>
      <c r="AP34" s="527"/>
      <c r="AQ34" s="527"/>
      <c r="AR34" s="24"/>
      <c r="AS34" s="527"/>
      <c r="AT34" s="527"/>
      <c r="AU34" s="527"/>
      <c r="AV34" s="24"/>
      <c r="AW34" s="527"/>
      <c r="AX34" s="527"/>
      <c r="AY34" s="527"/>
      <c r="AZ34" s="24"/>
      <c r="BA34" s="527"/>
      <c r="BB34" s="527"/>
      <c r="BC34" s="527"/>
      <c r="BD34" s="24"/>
      <c r="BE34" s="135"/>
      <c r="BF34" s="135"/>
      <c r="BG34" s="135"/>
    </row>
    <row r="35" spans="1:59" ht="17.25" customHeight="1" x14ac:dyDescent="0.25">
      <c r="A35" s="265">
        <v>6</v>
      </c>
      <c r="B35" s="428" t="s">
        <v>398</v>
      </c>
      <c r="C35" s="446" t="s">
        <v>444</v>
      </c>
      <c r="D35" s="258"/>
      <c r="E35" s="526"/>
      <c r="F35" s="526"/>
      <c r="G35" s="526"/>
      <c r="H35"/>
      <c r="I35" s="526"/>
      <c r="J35" s="526"/>
      <c r="K35" s="526"/>
      <c r="L35" s="506"/>
      <c r="M35" s="506"/>
      <c r="N35" s="506"/>
      <c r="O35" s="526"/>
      <c r="P35" s="526"/>
      <c r="Q35" s="526"/>
      <c r="R35"/>
      <c r="S35" s="526"/>
      <c r="T35" s="526"/>
      <c r="U35" s="526"/>
      <c r="V35"/>
      <c r="W35" s="526"/>
      <c r="X35" s="526"/>
      <c r="Y35" s="526"/>
      <c r="Z35" s="267"/>
      <c r="AA35" s="526"/>
      <c r="AB35" s="526"/>
      <c r="AC35" s="526"/>
      <c r="AD35"/>
      <c r="AE35" s="526"/>
      <c r="AF35" s="526"/>
      <c r="AG35" s="526"/>
      <c r="AH35" s="259"/>
      <c r="AI35" s="259"/>
      <c r="AJ35" s="259"/>
      <c r="AK35" s="24"/>
      <c r="AL35" s="380"/>
      <c r="AM35" s="380"/>
      <c r="AN35" s="24"/>
      <c r="AO35" s="527"/>
      <c r="AP35" s="527"/>
      <c r="AQ35" s="527"/>
      <c r="AR35" s="24"/>
      <c r="AS35" s="527"/>
      <c r="AT35" s="527"/>
      <c r="AU35" s="527"/>
      <c r="AV35" s="24"/>
      <c r="AW35" s="527"/>
      <c r="AX35" s="527"/>
      <c r="AY35" s="527"/>
      <c r="AZ35" s="24"/>
      <c r="BA35" s="527"/>
      <c r="BB35" s="527"/>
      <c r="BC35" s="527"/>
      <c r="BD35" s="24"/>
      <c r="BE35" s="135"/>
      <c r="BF35" s="135"/>
      <c r="BG35" s="135"/>
    </row>
    <row r="36" spans="1:59" ht="16.5" customHeight="1" x14ac:dyDescent="0.3">
      <c r="A36" s="24"/>
      <c r="B36" s="268"/>
      <c r="C36" s="269"/>
      <c r="D36" s="269"/>
      <c r="E36" s="17"/>
      <c r="F36" s="270"/>
      <c r="G36" s="270"/>
      <c r="H36" s="271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70"/>
      <c r="U36" s="271"/>
      <c r="V36" s="377"/>
      <c r="W36" s="24"/>
      <c r="X36" s="63"/>
      <c r="Y36" s="272"/>
      <c r="Z36" s="272"/>
      <c r="AA36" s="63"/>
      <c r="AB36" s="24"/>
      <c r="AC36" s="24"/>
      <c r="AD36" s="24"/>
      <c r="AE36" s="24"/>
      <c r="AF36" s="24"/>
      <c r="AG36" s="259"/>
      <c r="AH36" s="259"/>
      <c r="AI36" s="259"/>
      <c r="AJ36" s="259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</row>
    <row r="37" spans="1:59" x14ac:dyDescent="0.25">
      <c r="A37" s="24"/>
      <c r="B37" s="268"/>
      <c r="C37" s="269"/>
      <c r="D37" s="269"/>
      <c r="E37" s="271"/>
      <c r="F37" s="273"/>
      <c r="G37" s="273"/>
      <c r="H37" s="27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70"/>
      <c r="U37" s="271"/>
      <c r="V37" s="377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9"/>
      <c r="AH37" s="259"/>
      <c r="AI37" s="259"/>
      <c r="AJ37" s="259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</row>
    <row r="38" spans="1:59" ht="24.75" customHeight="1" x14ac:dyDescent="0.2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67"/>
      <c r="AI38" s="67"/>
      <c r="AJ38" s="67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5" x14ac:dyDescent="0.2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67"/>
      <c r="AI39" s="67"/>
      <c r="AJ39" s="67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x14ac:dyDescent="0.25">
      <c r="A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67"/>
      <c r="AI40" s="67"/>
      <c r="AJ40" s="67"/>
      <c r="AK40" s="2"/>
      <c r="AL40" s="2"/>
      <c r="AM40" s="2"/>
      <c r="AN40" s="2"/>
      <c r="AO40" s="2"/>
      <c r="AP40" s="17"/>
      <c r="AQ40" s="18"/>
      <c r="AR40" s="124"/>
      <c r="AS40" s="16"/>
      <c r="AT40" s="17"/>
      <c r="AU40" s="18"/>
      <c r="AV40" s="124"/>
      <c r="AW40" s="16"/>
      <c r="AX40" s="17"/>
      <c r="AY40" s="18"/>
      <c r="AZ40" s="124"/>
      <c r="BA40" s="16"/>
      <c r="BB40" s="17"/>
      <c r="BC40" s="18"/>
      <c r="BD40" s="124"/>
      <c r="BE40" s="16"/>
      <c r="BF40" s="17"/>
      <c r="BG40" s="18"/>
    </row>
    <row r="41" spans="1:59" x14ac:dyDescent="0.25">
      <c r="A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67"/>
      <c r="AI41" s="67"/>
      <c r="AJ41" s="67"/>
      <c r="AK41" s="2"/>
      <c r="AL41" s="2"/>
      <c r="AM41" s="2"/>
      <c r="AN41" s="2"/>
      <c r="AO41" s="2"/>
      <c r="AP41" s="24"/>
      <c r="AQ41" s="18"/>
      <c r="AR41" s="162"/>
      <c r="AS41" s="16"/>
      <c r="AT41" s="24"/>
      <c r="AU41" s="18"/>
      <c r="AV41" s="162"/>
      <c r="AW41" s="16"/>
      <c r="AX41" s="24"/>
      <c r="AY41" s="18"/>
      <c r="AZ41" s="162"/>
      <c r="BA41" s="16"/>
      <c r="BB41" s="24"/>
      <c r="BC41" s="18"/>
      <c r="BD41" s="162"/>
      <c r="BE41" s="16"/>
      <c r="BF41" s="24"/>
      <c r="BG41" s="18"/>
    </row>
    <row r="42" spans="1:59" x14ac:dyDescent="0.25">
      <c r="A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67"/>
      <c r="AI42" s="67"/>
      <c r="AJ42" s="67"/>
      <c r="AK42" s="2"/>
      <c r="AL42" s="2"/>
      <c r="AM42" s="2"/>
      <c r="AN42" s="2"/>
      <c r="AO42" s="2"/>
      <c r="AP42" s="270"/>
      <c r="AQ42" s="270"/>
      <c r="AR42" s="17"/>
      <c r="AS42" s="520"/>
      <c r="AT42" s="520"/>
      <c r="AU42" s="520"/>
      <c r="AV42" s="24"/>
      <c r="AW42" s="520"/>
      <c r="AX42" s="520"/>
      <c r="AY42" s="520"/>
      <c r="AZ42" s="16"/>
      <c r="BA42" s="520"/>
      <c r="BB42" s="520"/>
      <c r="BC42" s="520"/>
      <c r="BD42" s="17"/>
      <c r="BE42" s="520"/>
      <c r="BF42" s="520"/>
      <c r="BG42" s="520"/>
    </row>
    <row r="43" spans="1:59" ht="16.5" x14ac:dyDescent="0.25">
      <c r="A43" s="24"/>
      <c r="B43" s="275"/>
      <c r="C43" s="276"/>
      <c r="D43" s="276"/>
      <c r="E43" s="277"/>
      <c r="F43" s="270"/>
      <c r="G43" s="270"/>
      <c r="H43" s="270"/>
      <c r="J43" s="270"/>
      <c r="K43" s="270"/>
      <c r="L43" s="270"/>
      <c r="M43" s="270"/>
      <c r="N43" s="270"/>
      <c r="P43" s="270"/>
      <c r="Q43" s="270"/>
      <c r="R43" s="270"/>
      <c r="T43" s="270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67"/>
      <c r="AI43" s="67"/>
      <c r="AJ43" s="67"/>
      <c r="AK43" s="2"/>
      <c r="AL43" s="2"/>
      <c r="AM43" s="2"/>
      <c r="AN43" s="2"/>
      <c r="AO43" s="2"/>
      <c r="AP43" s="270"/>
      <c r="AQ43" s="270"/>
      <c r="AS43" s="520"/>
      <c r="AT43" s="520"/>
      <c r="AU43" s="520"/>
      <c r="AW43" s="520"/>
      <c r="AX43" s="520"/>
      <c r="AY43" s="520"/>
      <c r="BA43" s="520"/>
      <c r="BB43" s="520"/>
      <c r="BC43" s="520"/>
      <c r="BE43" s="520"/>
      <c r="BF43" s="520"/>
      <c r="BG43" s="520"/>
    </row>
    <row r="44" spans="1:59" ht="16.5" x14ac:dyDescent="0.25">
      <c r="A44" s="24"/>
      <c r="B44" s="131"/>
      <c r="C44" s="131"/>
      <c r="D44" s="131"/>
      <c r="E44" s="135"/>
      <c r="F44" s="278"/>
      <c r="G44" s="279"/>
      <c r="J44" s="135"/>
      <c r="K44" s="280"/>
      <c r="L44" s="281"/>
      <c r="M44" s="281"/>
      <c r="N44" s="282"/>
      <c r="AH44" s="66"/>
      <c r="AI44" s="66"/>
      <c r="AJ44" s="66"/>
    </row>
    <row r="45" spans="1:59" ht="16.5" x14ac:dyDescent="0.25">
      <c r="A45" s="24"/>
      <c r="B45" s="283"/>
      <c r="C45" s="284"/>
      <c r="D45" s="284"/>
      <c r="E45" s="279"/>
      <c r="F45" s="280"/>
      <c r="G45" s="282"/>
      <c r="J45" s="135"/>
      <c r="K45" s="285"/>
      <c r="L45" s="286"/>
      <c r="M45" s="286"/>
      <c r="N45" s="277"/>
      <c r="AH45" s="66"/>
      <c r="AI45" s="66"/>
      <c r="AJ45" s="66"/>
    </row>
    <row r="46" spans="1:59" ht="16.5" x14ac:dyDescent="0.25">
      <c r="A46" s="24"/>
      <c r="B46" s="287"/>
      <c r="C46" s="288"/>
      <c r="D46" s="288"/>
      <c r="E46" s="282"/>
      <c r="F46" s="280"/>
      <c r="G46" s="282"/>
      <c r="J46" s="135"/>
      <c r="K46" s="135"/>
      <c r="L46" s="135"/>
      <c r="M46" s="135"/>
      <c r="N46" s="135"/>
      <c r="AH46" s="66"/>
      <c r="AI46" s="66"/>
      <c r="AJ46" s="66"/>
    </row>
    <row r="47" spans="1:59" ht="16.5" x14ac:dyDescent="0.25">
      <c r="A47" s="24"/>
      <c r="B47" s="287"/>
      <c r="C47" s="288"/>
      <c r="D47" s="288"/>
      <c r="E47" s="282"/>
      <c r="F47" s="280"/>
      <c r="G47" s="282"/>
      <c r="J47" s="135"/>
      <c r="K47" s="278"/>
      <c r="L47" s="289"/>
      <c r="M47" s="289"/>
      <c r="N47" s="279"/>
      <c r="AH47" s="66"/>
      <c r="AI47" s="66"/>
      <c r="AJ47" s="66"/>
    </row>
    <row r="48" spans="1:59" ht="16.5" x14ac:dyDescent="0.25">
      <c r="A48" s="24"/>
      <c r="B48" s="287"/>
      <c r="C48" s="288"/>
      <c r="D48" s="288"/>
      <c r="E48" s="282"/>
      <c r="F48" s="285"/>
      <c r="G48" s="277"/>
      <c r="J48" s="135"/>
      <c r="K48" s="280"/>
      <c r="L48" s="281"/>
      <c r="M48" s="281"/>
      <c r="N48" s="290"/>
      <c r="AH48" s="66"/>
      <c r="AI48" s="66"/>
      <c r="AJ48" s="66"/>
    </row>
    <row r="49" spans="1:36" ht="16.5" x14ac:dyDescent="0.25">
      <c r="A49" s="24"/>
      <c r="B49" s="275"/>
      <c r="C49" s="276"/>
      <c r="D49" s="276"/>
      <c r="E49" s="277"/>
      <c r="F49" s="135"/>
      <c r="G49" s="135"/>
      <c r="J49" s="135"/>
      <c r="K49" s="280"/>
      <c r="L49" s="281"/>
      <c r="M49" s="281"/>
      <c r="N49" s="290"/>
      <c r="AH49" s="66"/>
      <c r="AI49" s="66"/>
      <c r="AJ49" s="66"/>
    </row>
    <row r="50" spans="1:36" ht="16.5" x14ac:dyDescent="0.25">
      <c r="F50" s="180"/>
      <c r="G50" s="181"/>
      <c r="K50" s="291"/>
      <c r="L50" s="292"/>
      <c r="M50" s="292"/>
      <c r="N50" s="293"/>
      <c r="AH50" s="66"/>
      <c r="AI50" s="66"/>
      <c r="AJ50" s="66"/>
    </row>
    <row r="51" spans="1:36" ht="16.5" x14ac:dyDescent="0.25">
      <c r="B51" s="283"/>
      <c r="C51" s="284"/>
      <c r="D51" s="284"/>
      <c r="E51" s="279"/>
      <c r="F51" s="180"/>
      <c r="G51" s="181"/>
      <c r="K51" s="294"/>
      <c r="L51" s="295"/>
      <c r="M51" s="295"/>
      <c r="N51" s="296"/>
    </row>
    <row r="52" spans="1:36" ht="16.5" x14ac:dyDescent="0.25">
      <c r="B52" s="287"/>
      <c r="C52" s="288"/>
      <c r="D52" s="288"/>
      <c r="E52" s="290"/>
      <c r="F52" s="180"/>
      <c r="G52" s="181"/>
      <c r="K52" s="291"/>
      <c r="L52" s="292"/>
      <c r="M52" s="292"/>
      <c r="N52" s="293"/>
    </row>
    <row r="53" spans="1:36" ht="16.5" x14ac:dyDescent="0.25">
      <c r="B53" s="287"/>
      <c r="C53" s="288"/>
      <c r="D53" s="288"/>
      <c r="E53" s="290"/>
      <c r="F53" s="180"/>
      <c r="G53" s="181"/>
      <c r="K53" s="297"/>
      <c r="L53" s="298"/>
      <c r="M53" s="298"/>
      <c r="N53" s="299"/>
    </row>
    <row r="54" spans="1:36" ht="16.5" x14ac:dyDescent="0.25">
      <c r="B54" s="287"/>
      <c r="C54" s="288"/>
      <c r="D54" s="288"/>
      <c r="E54" s="290"/>
      <c r="F54" s="180"/>
      <c r="G54" s="181"/>
    </row>
    <row r="55" spans="1:36" ht="16.5" x14ac:dyDescent="0.25">
      <c r="B55" s="300"/>
      <c r="C55" s="301"/>
      <c r="D55" s="301"/>
      <c r="E55" s="296"/>
      <c r="F55" s="180"/>
      <c r="G55" s="181"/>
      <c r="K55" s="302"/>
      <c r="L55" s="303"/>
      <c r="M55" s="303"/>
      <c r="N55" s="304"/>
    </row>
    <row r="56" spans="1:36" ht="16.5" x14ac:dyDescent="0.25">
      <c r="B56" s="305"/>
      <c r="C56" s="306"/>
      <c r="D56" s="306"/>
      <c r="E56" s="293"/>
      <c r="F56" s="180"/>
      <c r="G56" s="181"/>
    </row>
    <row r="57" spans="1:36" ht="16.5" x14ac:dyDescent="0.25">
      <c r="B57" s="307"/>
      <c r="C57" s="308"/>
      <c r="D57" s="308"/>
      <c r="E57" s="299"/>
      <c r="K57" s="309"/>
      <c r="L57" s="310"/>
      <c r="M57" s="310"/>
      <c r="N57" s="311"/>
    </row>
    <row r="58" spans="1:36" ht="16.5" x14ac:dyDescent="0.25">
      <c r="K58" s="291"/>
      <c r="L58" s="292"/>
      <c r="M58" s="292"/>
      <c r="N58" s="293"/>
    </row>
    <row r="59" spans="1:36" ht="16.5" x14ac:dyDescent="0.25">
      <c r="B59" s="312"/>
      <c r="C59" s="313"/>
      <c r="D59" s="313"/>
      <c r="E59" s="304"/>
      <c r="K59" s="294"/>
      <c r="L59" s="295"/>
      <c r="M59" s="295"/>
      <c r="N59" s="314"/>
    </row>
    <row r="60" spans="1:36" ht="16.5" x14ac:dyDescent="0.25">
      <c r="B60" s="307"/>
      <c r="C60" s="308"/>
      <c r="D60" s="308"/>
      <c r="E60" s="315"/>
      <c r="K60" s="291"/>
      <c r="L60" s="292"/>
      <c r="M60" s="292"/>
      <c r="N60" s="316"/>
    </row>
    <row r="61" spans="1:36" ht="16.5" x14ac:dyDescent="0.25">
      <c r="K61" s="297"/>
      <c r="L61" s="298"/>
      <c r="M61" s="298"/>
      <c r="N61" s="317"/>
    </row>
    <row r="62" spans="1:36" ht="16.5" x14ac:dyDescent="0.25">
      <c r="B62" s="318"/>
      <c r="C62" s="319"/>
      <c r="D62" s="319"/>
      <c r="E62" s="320"/>
    </row>
    <row r="63" spans="1:36" ht="16.5" x14ac:dyDescent="0.25">
      <c r="B63" s="305"/>
      <c r="C63" s="306"/>
      <c r="D63" s="306"/>
      <c r="E63" s="304"/>
      <c r="K63" s="321"/>
      <c r="L63" s="314"/>
      <c r="M63" s="314"/>
      <c r="N63" s="316"/>
    </row>
    <row r="64" spans="1:36" ht="16.5" x14ac:dyDescent="0.25">
      <c r="B64" s="300"/>
      <c r="C64" s="301"/>
      <c r="D64" s="301"/>
      <c r="E64" s="322"/>
    </row>
    <row r="65" spans="2:5" ht="16.5" x14ac:dyDescent="0.25">
      <c r="B65" s="305"/>
      <c r="C65" s="306"/>
      <c r="D65" s="306"/>
      <c r="E65" s="304"/>
    </row>
    <row r="66" spans="2:5" ht="16.5" x14ac:dyDescent="0.25">
      <c r="B66" s="307"/>
      <c r="C66" s="308"/>
      <c r="D66" s="308"/>
      <c r="E66" s="315"/>
    </row>
    <row r="68" spans="2:5" x14ac:dyDescent="0.25">
      <c r="B68" s="184"/>
      <c r="C68" s="184"/>
      <c r="D68" s="184"/>
      <c r="E68" s="181"/>
    </row>
    <row r="69" spans="2:5" x14ac:dyDescent="0.25">
      <c r="B69" s="184"/>
      <c r="C69" s="184"/>
      <c r="D69" s="184"/>
      <c r="E69" s="181"/>
    </row>
    <row r="70" spans="2:5" x14ac:dyDescent="0.25">
      <c r="B70" s="184"/>
      <c r="C70" s="184"/>
      <c r="D70" s="184"/>
      <c r="E70" s="181"/>
    </row>
    <row r="71" spans="2:5" x14ac:dyDescent="0.25">
      <c r="B71" s="184"/>
      <c r="C71" s="184"/>
      <c r="D71" s="184"/>
      <c r="E71" s="181"/>
    </row>
    <row r="72" spans="2:5" x14ac:dyDescent="0.25">
      <c r="B72" s="184"/>
      <c r="C72" s="184"/>
      <c r="D72" s="184"/>
      <c r="E72" s="181"/>
    </row>
    <row r="73" spans="2:5" x14ac:dyDescent="0.25">
      <c r="B73" s="184"/>
      <c r="C73" s="184"/>
      <c r="D73" s="184"/>
      <c r="E73" s="181"/>
    </row>
    <row r="74" spans="2:5" x14ac:dyDescent="0.25">
      <c r="B74" s="184"/>
      <c r="C74" s="184"/>
      <c r="D74" s="184"/>
      <c r="E74" s="181"/>
    </row>
  </sheetData>
  <sheetProtection selectLockedCells="1" selectUnlockedCells="1"/>
  <mergeCells count="60">
    <mergeCell ref="AS23:AU24"/>
    <mergeCell ref="AW23:AY24"/>
    <mergeCell ref="BA23:BC24"/>
    <mergeCell ref="L31:N35"/>
    <mergeCell ref="L3:N7"/>
    <mergeCell ref="L10:N14"/>
    <mergeCell ref="L17:N21"/>
    <mergeCell ref="L24:N28"/>
    <mergeCell ref="AO34:AQ35"/>
    <mergeCell ref="AS34:AU35"/>
    <mergeCell ref="AW34:AY35"/>
    <mergeCell ref="BA34:BC35"/>
    <mergeCell ref="AO23:AQ24"/>
    <mergeCell ref="AA6:AC7"/>
    <mergeCell ref="AE6:AG7"/>
    <mergeCell ref="AA13:AC14"/>
    <mergeCell ref="BA1:BC1"/>
    <mergeCell ref="BE1:BG1"/>
    <mergeCell ref="BA15:BC15"/>
    <mergeCell ref="BE15:BG15"/>
    <mergeCell ref="BE20:BG21"/>
    <mergeCell ref="AS42:AU43"/>
    <mergeCell ref="AW42:AY43"/>
    <mergeCell ref="BA42:BC43"/>
    <mergeCell ref="BE42:BG43"/>
    <mergeCell ref="BA27:BC27"/>
    <mergeCell ref="BE27:BG27"/>
    <mergeCell ref="BE31:BG32"/>
    <mergeCell ref="E6:G7"/>
    <mergeCell ref="I6:K7"/>
    <mergeCell ref="O6:Q7"/>
    <mergeCell ref="S6:U7"/>
    <mergeCell ref="W6:Y7"/>
    <mergeCell ref="AE13:AG14"/>
    <mergeCell ref="E20:G21"/>
    <mergeCell ref="I20:K21"/>
    <mergeCell ref="O20:Q21"/>
    <mergeCell ref="S20:U21"/>
    <mergeCell ref="W20:Y21"/>
    <mergeCell ref="AA20:AC21"/>
    <mergeCell ref="AE20:AG21"/>
    <mergeCell ref="E13:G14"/>
    <mergeCell ref="I13:K14"/>
    <mergeCell ref="O13:Q14"/>
    <mergeCell ref="S13:U14"/>
    <mergeCell ref="W13:Y14"/>
    <mergeCell ref="AA27:AC28"/>
    <mergeCell ref="AE27:AG28"/>
    <mergeCell ref="E34:G35"/>
    <mergeCell ref="I34:K35"/>
    <mergeCell ref="O34:Q35"/>
    <mergeCell ref="S34:U35"/>
    <mergeCell ref="W34:Y35"/>
    <mergeCell ref="AA34:AC35"/>
    <mergeCell ref="AE34:AG35"/>
    <mergeCell ref="E27:G28"/>
    <mergeCell ref="I27:K28"/>
    <mergeCell ref="O27:Q28"/>
    <mergeCell ref="S27:U28"/>
    <mergeCell ref="W27:Y28"/>
  </mergeCells>
  <pageMargins left="0.7" right="0.7" top="1.14375" bottom="1.14375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4"/>
  <sheetViews>
    <sheetView topLeftCell="A19" workbookViewId="0">
      <selection activeCell="B29" sqref="B29"/>
    </sheetView>
  </sheetViews>
  <sheetFormatPr baseColWidth="10" defaultColWidth="10.85546875" defaultRowHeight="15.75" x14ac:dyDescent="0.25"/>
  <cols>
    <col min="1" max="1" width="6.85546875" style="65" customWidth="1"/>
    <col min="2" max="2" width="78.140625" style="2" customWidth="1"/>
    <col min="3" max="3" width="16.5703125" style="3" customWidth="1"/>
    <col min="4" max="4" width="11.7109375" style="2" customWidth="1"/>
    <col min="5" max="16" width="0" style="3" hidden="1" customWidth="1"/>
    <col min="17" max="17" width="13.140625" style="3" hidden="1" customWidth="1"/>
    <col min="18" max="18" width="20" style="3" hidden="1" customWidth="1"/>
    <col min="19" max="19" width="9" style="3" hidden="1" customWidth="1"/>
    <col min="20" max="20" width="11.7109375" style="3" hidden="1" customWidth="1"/>
    <col min="21" max="21" width="14.7109375" style="3" hidden="1" customWidth="1"/>
    <col min="22" max="22" width="11.7109375" style="3" hidden="1" customWidth="1"/>
    <col min="23" max="23" width="13.140625" style="3" hidden="1" customWidth="1"/>
    <col min="24" max="24" width="20.140625" style="3" hidden="1" customWidth="1"/>
    <col min="25" max="25" width="9" style="3" hidden="1" customWidth="1"/>
    <col min="26" max="26" width="11.7109375" style="3" hidden="1" customWidth="1"/>
    <col min="27" max="27" width="13.140625" style="3" hidden="1" customWidth="1"/>
    <col min="28" max="28" width="20.140625" style="3" hidden="1" customWidth="1"/>
    <col min="29" max="29" width="9" style="3" hidden="1" customWidth="1"/>
    <col min="30" max="30" width="11.7109375" style="3" hidden="1" customWidth="1"/>
    <col min="31" max="31" width="13.140625" style="3" customWidth="1"/>
    <col min="32" max="32" width="20.140625" style="3" customWidth="1"/>
    <col min="33" max="34" width="9" style="3" customWidth="1"/>
    <col min="35" max="35" width="20.140625" style="3" customWidth="1"/>
    <col min="36" max="36" width="11.7109375" style="3" customWidth="1"/>
    <col min="37" max="37" width="13.140625" style="3" customWidth="1"/>
    <col min="38" max="38" width="20.140625" style="3" customWidth="1"/>
    <col min="39" max="39" width="9" style="3" customWidth="1"/>
    <col min="40" max="40" width="11.7109375" style="3" customWidth="1"/>
    <col min="41" max="41" width="13.140625" style="3" customWidth="1"/>
    <col min="42" max="42" width="20.140625" style="3" customWidth="1"/>
    <col min="43" max="43" width="9" style="3" customWidth="1"/>
    <col min="44" max="44" width="11.7109375" style="3" customWidth="1"/>
    <col min="45" max="45" width="13.140625" style="3" customWidth="1"/>
    <col min="46" max="46" width="20.140625" style="3" customWidth="1"/>
    <col min="47" max="47" width="9" style="3" customWidth="1"/>
    <col min="48" max="48" width="11.7109375" style="3" customWidth="1"/>
    <col min="49" max="49" width="13.140625" style="3" customWidth="1"/>
    <col min="50" max="50" width="21.85546875" style="3" customWidth="1"/>
    <col min="51" max="51" width="9" style="3" customWidth="1"/>
    <col min="52" max="52" width="11.7109375" style="3" customWidth="1"/>
    <col min="53" max="53" width="12.140625" style="3" customWidth="1"/>
    <col min="54" max="54" width="32.42578125" style="3" customWidth="1"/>
    <col min="55" max="55" width="9" style="3" customWidth="1"/>
    <col min="56" max="72" width="11.7109375" style="3" customWidth="1"/>
    <col min="73" max="73" width="11.7109375" style="2" customWidth="1"/>
    <col min="74" max="16384" width="10.85546875" style="2"/>
  </cols>
  <sheetData>
    <row r="1" spans="1:62" ht="24.75" customHeight="1" x14ac:dyDescent="0.3">
      <c r="A1" s="222"/>
      <c r="B1" s="531" t="s">
        <v>0</v>
      </c>
      <c r="C1" s="531"/>
      <c r="D1" s="223"/>
      <c r="E1" s="224"/>
      <c r="F1" s="224" t="s">
        <v>1</v>
      </c>
      <c r="G1" s="224"/>
      <c r="H1" s="225"/>
      <c r="I1" s="224"/>
      <c r="J1" s="224" t="s">
        <v>228</v>
      </c>
      <c r="K1" s="224"/>
      <c r="L1" s="225"/>
      <c r="M1" s="224"/>
      <c r="N1" s="224" t="s">
        <v>3</v>
      </c>
      <c r="O1" s="224"/>
      <c r="P1" s="225"/>
      <c r="Q1" s="224"/>
      <c r="R1" s="224" t="s">
        <v>4</v>
      </c>
      <c r="S1" s="224"/>
      <c r="T1" s="505" t="s">
        <v>5</v>
      </c>
      <c r="U1" s="505"/>
      <c r="V1" s="505"/>
      <c r="W1" s="224"/>
      <c r="X1" s="224" t="s">
        <v>6</v>
      </c>
      <c r="Y1" s="224"/>
      <c r="Z1" s="225"/>
      <c r="AA1" s="224"/>
      <c r="AB1" s="224" t="s">
        <v>7</v>
      </c>
      <c r="AC1" s="224"/>
      <c r="AD1" s="225"/>
      <c r="AE1" s="224"/>
      <c r="AF1" s="224" t="s">
        <v>8</v>
      </c>
      <c r="AG1" s="224"/>
      <c r="AH1" s="8"/>
      <c r="AI1" s="8"/>
      <c r="AJ1" s="226"/>
      <c r="AK1" s="224"/>
      <c r="AL1" s="224" t="s">
        <v>9</v>
      </c>
      <c r="AM1" s="224"/>
      <c r="AN1" s="225"/>
      <c r="AO1" s="224"/>
      <c r="AP1" s="224" t="s">
        <v>10</v>
      </c>
      <c r="AQ1" s="224"/>
      <c r="AR1" s="225"/>
      <c r="AS1" s="224"/>
      <c r="AT1" s="224" t="s">
        <v>11</v>
      </c>
      <c r="AU1" s="224"/>
      <c r="AV1" s="225"/>
      <c r="AW1" s="530" t="s">
        <v>12</v>
      </c>
      <c r="AX1" s="530"/>
      <c r="AY1" s="530"/>
      <c r="AZ1" s="224"/>
      <c r="BA1" s="530" t="s">
        <v>13</v>
      </c>
      <c r="BB1" s="530"/>
      <c r="BC1" s="530"/>
    </row>
    <row r="2" spans="1:62" ht="17.25" customHeight="1" x14ac:dyDescent="0.25">
      <c r="A2" s="159">
        <v>1</v>
      </c>
      <c r="B2" s="408" t="s">
        <v>252</v>
      </c>
      <c r="C2" s="407" t="s">
        <v>572</v>
      </c>
      <c r="D2" s="168"/>
      <c r="E2" s="161" t="s">
        <v>15</v>
      </c>
      <c r="F2" s="161" t="s">
        <v>16</v>
      </c>
      <c r="G2" s="161" t="s">
        <v>17</v>
      </c>
      <c r="H2" s="161"/>
      <c r="I2" s="161" t="s">
        <v>15</v>
      </c>
      <c r="J2" s="161" t="s">
        <v>16</v>
      </c>
      <c r="K2" s="161" t="s">
        <v>17</v>
      </c>
      <c r="L2" s="161"/>
      <c r="M2" s="161" t="s">
        <v>15</v>
      </c>
      <c r="N2" s="161" t="s">
        <v>16</v>
      </c>
      <c r="O2" s="161" t="s">
        <v>17</v>
      </c>
      <c r="P2" s="161"/>
      <c r="Q2" s="161" t="s">
        <v>15</v>
      </c>
      <c r="R2" s="161" t="s">
        <v>16</v>
      </c>
      <c r="S2" s="161" t="s">
        <v>17</v>
      </c>
      <c r="T2" s="34"/>
      <c r="U2" s="34"/>
      <c r="V2" s="34"/>
      <c r="W2" s="161" t="s">
        <v>15</v>
      </c>
      <c r="X2" s="161" t="s">
        <v>16</v>
      </c>
      <c r="Y2" s="161" t="s">
        <v>17</v>
      </c>
      <c r="Z2" s="161"/>
      <c r="AA2" s="161" t="s">
        <v>15</v>
      </c>
      <c r="AB2" s="161" t="s">
        <v>16</v>
      </c>
      <c r="AC2" s="161" t="s">
        <v>17</v>
      </c>
      <c r="AD2" s="161"/>
      <c r="AE2" s="161" t="s">
        <v>15</v>
      </c>
      <c r="AF2" s="161" t="s">
        <v>16</v>
      </c>
      <c r="AG2" s="161" t="s">
        <v>17</v>
      </c>
      <c r="AH2" s="506" t="s">
        <v>253</v>
      </c>
      <c r="AI2" s="506"/>
      <c r="AJ2" s="506"/>
      <c r="AK2" s="161" t="s">
        <v>15</v>
      </c>
      <c r="AL2" s="161" t="s">
        <v>16</v>
      </c>
      <c r="AM2" s="161" t="s">
        <v>17</v>
      </c>
      <c r="AN2" s="161"/>
      <c r="AO2" s="161" t="s">
        <v>15</v>
      </c>
      <c r="AP2" s="161" t="s">
        <v>16</v>
      </c>
      <c r="AQ2" s="161" t="s">
        <v>17</v>
      </c>
      <c r="AR2" s="161"/>
      <c r="AS2" s="161" t="s">
        <v>15</v>
      </c>
      <c r="AT2" s="161" t="s">
        <v>16</v>
      </c>
      <c r="AU2" s="161" t="s">
        <v>17</v>
      </c>
      <c r="AV2" s="161"/>
      <c r="AW2" s="161" t="s">
        <v>15</v>
      </c>
      <c r="AX2" s="161" t="s">
        <v>16</v>
      </c>
      <c r="AY2" s="161" t="s">
        <v>17</v>
      </c>
      <c r="AZ2" s="161"/>
      <c r="BA2" s="161" t="s">
        <v>15</v>
      </c>
      <c r="BB2" s="161" t="s">
        <v>16</v>
      </c>
      <c r="BC2" s="161" t="s">
        <v>17</v>
      </c>
    </row>
    <row r="3" spans="1:62" ht="17.25" customHeight="1" x14ac:dyDescent="0.25">
      <c r="A3" s="159">
        <v>2</v>
      </c>
      <c r="B3" s="207" t="s">
        <v>254</v>
      </c>
      <c r="C3" s="382" t="s">
        <v>556</v>
      </c>
      <c r="D3" s="1"/>
      <c r="E3" s="70">
        <v>43250</v>
      </c>
      <c r="F3" s="65" t="s">
        <v>39</v>
      </c>
      <c r="G3" s="71">
        <v>0.75</v>
      </c>
      <c r="H3" s="227"/>
      <c r="I3" s="70">
        <f>E3+7</f>
        <v>43257</v>
      </c>
      <c r="J3" s="65" t="s">
        <v>40</v>
      </c>
      <c r="K3" s="71">
        <v>0.75</v>
      </c>
      <c r="L3" s="227"/>
      <c r="M3" s="70">
        <f>I3+7</f>
        <v>43264</v>
      </c>
      <c r="N3" s="65" t="s">
        <v>54</v>
      </c>
      <c r="O3" s="71">
        <v>0.75</v>
      </c>
      <c r="P3" s="227"/>
      <c r="Q3" s="70">
        <f>M3+7</f>
        <v>43271</v>
      </c>
      <c r="R3" s="65" t="s">
        <v>20</v>
      </c>
      <c r="S3" s="71">
        <v>0.75</v>
      </c>
      <c r="T3" s="20"/>
      <c r="U3" s="21" t="s">
        <v>23</v>
      </c>
      <c r="V3" s="22"/>
      <c r="W3" s="70">
        <f>Q3+14</f>
        <v>43285</v>
      </c>
      <c r="X3" s="65" t="s">
        <v>48</v>
      </c>
      <c r="Y3" s="71">
        <v>0.75</v>
      </c>
      <c r="Z3" s="227"/>
      <c r="AA3" s="70">
        <f>W3+7</f>
        <v>43292</v>
      </c>
      <c r="AB3" s="65" t="s">
        <v>39</v>
      </c>
      <c r="AC3" s="71">
        <v>0.75</v>
      </c>
      <c r="AD3" s="227"/>
      <c r="AE3" s="70">
        <f>AA3+7</f>
        <v>43299</v>
      </c>
      <c r="AF3" s="65" t="s">
        <v>40</v>
      </c>
      <c r="AG3" s="71">
        <v>0.75</v>
      </c>
      <c r="AH3" s="506"/>
      <c r="AI3" s="506"/>
      <c r="AJ3" s="506"/>
      <c r="AK3" s="70">
        <f>AE3+14</f>
        <v>43313</v>
      </c>
      <c r="AL3" s="65" t="s">
        <v>54</v>
      </c>
      <c r="AM3" s="71">
        <v>0.75</v>
      </c>
      <c r="AN3" s="227"/>
      <c r="AO3" s="70">
        <f>AK3+7</f>
        <v>43320</v>
      </c>
      <c r="AP3" s="65" t="s">
        <v>20</v>
      </c>
      <c r="AQ3" s="71">
        <v>0.75</v>
      </c>
      <c r="AR3" s="227"/>
      <c r="AS3" s="70">
        <f>AO3+7</f>
        <v>43327</v>
      </c>
      <c r="AT3" s="65" t="s">
        <v>22</v>
      </c>
      <c r="AU3" s="71">
        <v>0.75</v>
      </c>
      <c r="AV3" s="227"/>
      <c r="AW3" s="70">
        <f>AS3+7</f>
        <v>43334</v>
      </c>
      <c r="AX3" s="65" t="s">
        <v>43</v>
      </c>
      <c r="AY3" s="71">
        <v>0.75</v>
      </c>
      <c r="AZ3" s="227"/>
      <c r="BA3" s="70">
        <f>AW3+7</f>
        <v>43341</v>
      </c>
      <c r="BB3" s="65" t="s">
        <v>84</v>
      </c>
      <c r="BC3" s="71">
        <v>0.75</v>
      </c>
    </row>
    <row r="4" spans="1:62" ht="17.25" customHeight="1" x14ac:dyDescent="0.25">
      <c r="A4" s="159">
        <v>3</v>
      </c>
      <c r="B4" s="386" t="s">
        <v>255</v>
      </c>
      <c r="C4" s="411" t="s">
        <v>454</v>
      </c>
      <c r="D4" s="1"/>
      <c r="E4" s="70">
        <v>43250</v>
      </c>
      <c r="F4" s="65" t="s">
        <v>46</v>
      </c>
      <c r="G4" s="73">
        <v>0.79166666666666663</v>
      </c>
      <c r="H4" s="228"/>
      <c r="I4" s="70">
        <f>E4+7</f>
        <v>43257</v>
      </c>
      <c r="J4" s="65" t="s">
        <v>52</v>
      </c>
      <c r="K4" s="73">
        <v>0.79166666666666663</v>
      </c>
      <c r="L4" s="228"/>
      <c r="M4" s="70">
        <f>I4+7</f>
        <v>43264</v>
      </c>
      <c r="N4" s="65" t="s">
        <v>21</v>
      </c>
      <c r="O4" s="73">
        <v>0.79166666666666663</v>
      </c>
      <c r="P4" s="228"/>
      <c r="Q4" s="70">
        <f>M4+7</f>
        <v>43271</v>
      </c>
      <c r="R4" s="65" t="s">
        <v>47</v>
      </c>
      <c r="S4" s="73">
        <v>0.79166666666666663</v>
      </c>
      <c r="T4" s="27"/>
      <c r="U4" s="28" t="s">
        <v>29</v>
      </c>
      <c r="V4" s="29"/>
      <c r="W4" s="70">
        <f>Q4+14</f>
        <v>43285</v>
      </c>
      <c r="X4" s="65" t="s">
        <v>22</v>
      </c>
      <c r="Y4" s="73">
        <v>0.79166666666666663</v>
      </c>
      <c r="Z4" s="228"/>
      <c r="AA4" s="70">
        <f>W4+7</f>
        <v>43292</v>
      </c>
      <c r="AB4" s="65" t="s">
        <v>46</v>
      </c>
      <c r="AC4" s="73">
        <v>0.79166666666666663</v>
      </c>
      <c r="AD4" s="228"/>
      <c r="AE4" s="70">
        <f>AA4+7</f>
        <v>43299</v>
      </c>
      <c r="AF4" s="65" t="s">
        <v>52</v>
      </c>
      <c r="AG4" s="73">
        <v>0.79166666666666663</v>
      </c>
      <c r="AH4" s="506"/>
      <c r="AI4" s="506"/>
      <c r="AJ4" s="506"/>
      <c r="AK4" s="70">
        <f>AE4+14</f>
        <v>43313</v>
      </c>
      <c r="AL4" s="65" t="s">
        <v>21</v>
      </c>
      <c r="AM4" s="73">
        <v>0.79166666666666663</v>
      </c>
      <c r="AN4" s="228"/>
      <c r="AO4" s="70">
        <f>AK4+7</f>
        <v>43320</v>
      </c>
      <c r="AP4" s="65" t="s">
        <v>47</v>
      </c>
      <c r="AQ4" s="73">
        <v>0.79166666666666663</v>
      </c>
      <c r="AR4" s="228"/>
      <c r="AS4" s="70">
        <f>AO4+7</f>
        <v>43327</v>
      </c>
      <c r="AT4" s="65" t="s">
        <v>48</v>
      </c>
      <c r="AU4" s="73">
        <v>0.79166666666666663</v>
      </c>
      <c r="AV4" s="228"/>
      <c r="AW4" s="70">
        <f>AS4+7</f>
        <v>43334</v>
      </c>
      <c r="AX4" s="65" t="s">
        <v>49</v>
      </c>
      <c r="AY4" s="73">
        <v>0.79166666666666663</v>
      </c>
      <c r="AZ4" s="228"/>
      <c r="BA4" s="70">
        <f>AW4+7</f>
        <v>43341</v>
      </c>
      <c r="BB4" s="65" t="s">
        <v>87</v>
      </c>
      <c r="BC4" s="73">
        <v>0.79166666666666663</v>
      </c>
    </row>
    <row r="5" spans="1:62" ht="17.25" customHeight="1" x14ac:dyDescent="0.25">
      <c r="A5" s="159">
        <v>4</v>
      </c>
      <c r="B5" s="386" t="s">
        <v>256</v>
      </c>
      <c r="C5" s="381"/>
      <c r="D5" s="1"/>
      <c r="E5" s="70">
        <v>43250</v>
      </c>
      <c r="F5" s="65" t="s">
        <v>30</v>
      </c>
      <c r="G5" s="71">
        <v>0.83333333333333337</v>
      </c>
      <c r="H5" s="227"/>
      <c r="I5" s="70">
        <f>E5+7</f>
        <v>43257</v>
      </c>
      <c r="J5" s="65" t="s">
        <v>27</v>
      </c>
      <c r="K5" s="71">
        <v>0.83333333333333337</v>
      </c>
      <c r="L5" s="227"/>
      <c r="M5" s="70">
        <f>I5+7</f>
        <v>43264</v>
      </c>
      <c r="N5" s="65" t="s">
        <v>41</v>
      </c>
      <c r="O5" s="71">
        <v>0.83333333333333337</v>
      </c>
      <c r="P5" s="227"/>
      <c r="Q5" s="70">
        <f>M5+7</f>
        <v>43271</v>
      </c>
      <c r="R5" s="65" t="s">
        <v>26</v>
      </c>
      <c r="S5" s="71">
        <v>0.83333333333333337</v>
      </c>
      <c r="T5" s="32"/>
      <c r="U5" s="28" t="s">
        <v>33</v>
      </c>
      <c r="V5" s="33"/>
      <c r="W5" s="70">
        <f>Q5+14</f>
        <v>43285</v>
      </c>
      <c r="X5" s="65" t="s">
        <v>42</v>
      </c>
      <c r="Y5" s="71">
        <v>0.83333333333333337</v>
      </c>
      <c r="Z5" s="227"/>
      <c r="AA5" s="70">
        <f>W5+7</f>
        <v>43292</v>
      </c>
      <c r="AB5" s="65" t="s">
        <v>30</v>
      </c>
      <c r="AC5" s="71">
        <v>0.83333333333333337</v>
      </c>
      <c r="AD5" s="227"/>
      <c r="AE5" s="70">
        <f>AA5+7</f>
        <v>43299</v>
      </c>
      <c r="AF5" s="65" t="s">
        <v>27</v>
      </c>
      <c r="AG5" s="71">
        <v>0.83333333333333337</v>
      </c>
      <c r="AH5" s="506"/>
      <c r="AI5" s="506"/>
      <c r="AJ5" s="506"/>
      <c r="AK5" s="70">
        <f>AE5+14</f>
        <v>43313</v>
      </c>
      <c r="AL5" s="65" t="s">
        <v>41</v>
      </c>
      <c r="AM5" s="71">
        <v>0.83333333333333337</v>
      </c>
      <c r="AN5" s="227"/>
      <c r="AO5" s="70">
        <f>AK5+7</f>
        <v>43320</v>
      </c>
      <c r="AP5" s="65" t="s">
        <v>26</v>
      </c>
      <c r="AQ5" s="71">
        <v>0.83333333333333337</v>
      </c>
      <c r="AR5" s="227"/>
      <c r="AS5" s="70">
        <f>AO5+7</f>
        <v>43327</v>
      </c>
      <c r="AT5" s="65" t="s">
        <v>42</v>
      </c>
      <c r="AU5" s="71">
        <v>0.83333333333333337</v>
      </c>
      <c r="AV5" s="227"/>
      <c r="AW5" s="70">
        <f>AS5+7</f>
        <v>43334</v>
      </c>
      <c r="AX5" s="65" t="s">
        <v>55</v>
      </c>
      <c r="AY5" s="71">
        <v>0.83333333333333337</v>
      </c>
      <c r="AZ5" s="227"/>
      <c r="BA5" s="70">
        <f>AW5+7</f>
        <v>43341</v>
      </c>
      <c r="BB5" s="65" t="s">
        <v>34</v>
      </c>
      <c r="BC5" s="71">
        <v>0.83333333333333337</v>
      </c>
    </row>
    <row r="6" spans="1:62" ht="17.25" customHeight="1" x14ac:dyDescent="0.3">
      <c r="A6" s="159">
        <v>5</v>
      </c>
      <c r="B6" s="207" t="s">
        <v>257</v>
      </c>
      <c r="C6" s="542" t="s">
        <v>573</v>
      </c>
      <c r="D6" s="1"/>
      <c r="E6" s="503" t="s">
        <v>0</v>
      </c>
      <c r="F6" s="503"/>
      <c r="G6" s="503"/>
      <c r="I6" s="503" t="s">
        <v>0</v>
      </c>
      <c r="J6" s="503"/>
      <c r="K6" s="503"/>
      <c r="M6" s="503" t="s">
        <v>0</v>
      </c>
      <c r="N6" s="503"/>
      <c r="O6" s="503"/>
      <c r="Q6" s="503" t="s">
        <v>0</v>
      </c>
      <c r="R6" s="503"/>
      <c r="S6" s="503"/>
      <c r="T6" s="42"/>
      <c r="U6" s="43">
        <v>43281</v>
      </c>
      <c r="V6" s="44"/>
      <c r="W6" s="503" t="s">
        <v>0</v>
      </c>
      <c r="X6" s="503"/>
      <c r="Y6" s="503"/>
      <c r="AA6" s="503" t="s">
        <v>0</v>
      </c>
      <c r="AB6" s="503"/>
      <c r="AC6" s="503"/>
      <c r="AE6" s="503" t="s">
        <v>0</v>
      </c>
      <c r="AF6" s="503"/>
      <c r="AG6" s="503"/>
      <c r="AH6" s="506"/>
      <c r="AI6" s="506"/>
      <c r="AJ6" s="506"/>
      <c r="AK6" s="503" t="s">
        <v>0</v>
      </c>
      <c r="AL6" s="503"/>
      <c r="AM6" s="503"/>
      <c r="AO6" s="503" t="s">
        <v>0</v>
      </c>
      <c r="AP6" s="503"/>
      <c r="AQ6" s="503"/>
      <c r="AS6" s="503" t="s">
        <v>0</v>
      </c>
      <c r="AT6" s="503"/>
      <c r="AU6" s="503"/>
      <c r="AW6" s="503" t="s">
        <v>0</v>
      </c>
      <c r="AX6" s="503"/>
      <c r="AY6" s="503"/>
      <c r="BA6" s="503" t="s">
        <v>0</v>
      </c>
      <c r="BB6" s="503"/>
      <c r="BC6" s="503"/>
    </row>
    <row r="7" spans="1:62" ht="17.25" customHeight="1" x14ac:dyDescent="0.25">
      <c r="A7" s="159">
        <v>6</v>
      </c>
      <c r="B7" s="391" t="s">
        <v>258</v>
      </c>
      <c r="C7" s="383"/>
      <c r="D7" s="35"/>
      <c r="E7" s="503"/>
      <c r="F7" s="503"/>
      <c r="G7" s="503"/>
      <c r="H7" s="40"/>
      <c r="I7" s="503"/>
      <c r="J7" s="503"/>
      <c r="K7" s="503"/>
      <c r="L7" s="167"/>
      <c r="M7" s="503"/>
      <c r="N7" s="503"/>
      <c r="O7" s="503"/>
      <c r="P7" s="40"/>
      <c r="Q7" s="503"/>
      <c r="R7" s="503"/>
      <c r="S7" s="503"/>
      <c r="T7" s="24"/>
      <c r="U7" s="24"/>
      <c r="V7" s="24"/>
      <c r="W7" s="503"/>
      <c r="X7" s="503"/>
      <c r="Y7" s="503"/>
      <c r="Z7" s="24"/>
      <c r="AA7" s="503"/>
      <c r="AB7" s="503"/>
      <c r="AC7" s="503"/>
      <c r="AD7" s="24"/>
      <c r="AE7" s="503"/>
      <c r="AF7" s="503"/>
      <c r="AG7" s="503"/>
      <c r="AK7" s="503"/>
      <c r="AL7" s="503"/>
      <c r="AM7" s="503"/>
      <c r="AN7" s="24"/>
      <c r="AO7" s="503"/>
      <c r="AP7" s="503"/>
      <c r="AQ7" s="503"/>
      <c r="AR7" s="24"/>
      <c r="AS7" s="503"/>
      <c r="AT7" s="503"/>
      <c r="AU7" s="503"/>
      <c r="AV7" s="24"/>
      <c r="AW7" s="503"/>
      <c r="AX7" s="503"/>
      <c r="AY7" s="503"/>
      <c r="AZ7" s="24"/>
      <c r="BA7" s="503"/>
      <c r="BB7" s="503"/>
      <c r="BC7" s="503"/>
      <c r="BD7" s="135"/>
      <c r="BE7" s="135"/>
      <c r="BF7" s="135"/>
      <c r="BG7" s="135"/>
    </row>
    <row r="8" spans="1:62" x14ac:dyDescent="0.25">
      <c r="B8" s="1"/>
      <c r="C8" s="65"/>
      <c r="D8" s="35"/>
      <c r="E8" s="24"/>
      <c r="F8" s="24"/>
      <c r="G8" s="211"/>
      <c r="H8" s="166"/>
      <c r="I8" s="24"/>
      <c r="J8" s="24"/>
      <c r="K8" s="164"/>
      <c r="L8" s="40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135"/>
      <c r="BE8" s="135"/>
      <c r="BF8" s="135"/>
      <c r="BG8" s="135"/>
    </row>
    <row r="9" spans="1:62" x14ac:dyDescent="0.25">
      <c r="B9" s="1"/>
      <c r="C9" s="65"/>
      <c r="D9" s="35"/>
      <c r="E9" s="174"/>
      <c r="F9" s="167"/>
      <c r="G9" s="174"/>
      <c r="H9" s="167"/>
      <c r="I9" s="174"/>
      <c r="J9" s="167"/>
      <c r="K9" s="211"/>
      <c r="L9" s="166"/>
      <c r="M9" s="24"/>
      <c r="N9" s="24"/>
      <c r="O9" s="174"/>
      <c r="P9" s="167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135"/>
      <c r="BE9" s="135"/>
      <c r="BF9" s="135"/>
      <c r="BG9" s="135"/>
    </row>
    <row r="10" spans="1:62" ht="24.75" customHeight="1" x14ac:dyDescent="0.3">
      <c r="A10" s="222"/>
      <c r="B10" s="531" t="s">
        <v>58</v>
      </c>
      <c r="C10" s="531"/>
      <c r="D10" s="223"/>
      <c r="E10" s="224"/>
      <c r="F10" s="224" t="s">
        <v>1</v>
      </c>
      <c r="G10" s="224"/>
      <c r="H10" s="225"/>
      <c r="I10" s="224"/>
      <c r="J10" s="224" t="s">
        <v>228</v>
      </c>
      <c r="K10" s="224"/>
      <c r="L10" s="225"/>
      <c r="M10" s="224"/>
      <c r="N10" s="224" t="s">
        <v>3</v>
      </c>
      <c r="O10" s="224"/>
      <c r="P10" s="225"/>
      <c r="Q10" s="224"/>
      <c r="R10" s="224" t="s">
        <v>4</v>
      </c>
      <c r="S10" s="224"/>
      <c r="T10" s="505" t="s">
        <v>5</v>
      </c>
      <c r="U10" s="505"/>
      <c r="V10" s="505"/>
      <c r="W10" s="224"/>
      <c r="X10" s="224" t="s">
        <v>6</v>
      </c>
      <c r="Y10" s="224"/>
      <c r="Z10" s="225"/>
      <c r="AA10" s="224"/>
      <c r="AB10" s="224" t="s">
        <v>7</v>
      </c>
      <c r="AC10" s="224"/>
      <c r="AD10" s="225"/>
      <c r="AE10" s="224"/>
      <c r="AF10" s="224" t="s">
        <v>8</v>
      </c>
      <c r="AG10" s="224"/>
      <c r="AH10" s="229"/>
      <c r="AI10" s="229"/>
      <c r="AJ10" s="230"/>
      <c r="AK10" s="224"/>
      <c r="AL10" s="224" t="s">
        <v>9</v>
      </c>
      <c r="AM10" s="224"/>
      <c r="AN10" s="225"/>
      <c r="AO10" s="224"/>
      <c r="AP10" s="224" t="s">
        <v>10</v>
      </c>
      <c r="AQ10" s="224"/>
      <c r="AR10" s="225"/>
      <c r="AS10" s="224"/>
      <c r="AT10" s="224" t="s">
        <v>11</v>
      </c>
      <c r="AU10" s="224"/>
      <c r="AV10" s="225"/>
      <c r="AW10" s="530" t="s">
        <v>12</v>
      </c>
      <c r="AX10" s="530"/>
      <c r="AY10" s="530"/>
      <c r="AZ10" s="224"/>
      <c r="BA10" s="530" t="s">
        <v>13</v>
      </c>
      <c r="BB10" s="530"/>
      <c r="BC10" s="530"/>
      <c r="BD10" s="135"/>
      <c r="BE10" s="135"/>
      <c r="BF10" s="135"/>
      <c r="BG10" s="135"/>
    </row>
    <row r="11" spans="1:62" ht="17.25" customHeight="1" x14ac:dyDescent="0.25">
      <c r="A11" s="159">
        <v>1</v>
      </c>
      <c r="B11" s="406" t="s">
        <v>259</v>
      </c>
      <c r="C11" s="407" t="s">
        <v>538</v>
      </c>
      <c r="D11" s="168"/>
      <c r="E11" s="161" t="s">
        <v>15</v>
      </c>
      <c r="F11" s="161" t="s">
        <v>111</v>
      </c>
      <c r="G11" s="161" t="s">
        <v>17</v>
      </c>
      <c r="H11" s="161"/>
      <c r="I11" s="161" t="s">
        <v>15</v>
      </c>
      <c r="J11" s="161" t="s">
        <v>111</v>
      </c>
      <c r="K11" s="161" t="s">
        <v>17</v>
      </c>
      <c r="L11" s="161"/>
      <c r="M11" s="161" t="s">
        <v>15</v>
      </c>
      <c r="N11" s="161" t="s">
        <v>111</v>
      </c>
      <c r="O11" s="161" t="s">
        <v>17</v>
      </c>
      <c r="P11" s="161"/>
      <c r="Q11" s="161" t="s">
        <v>15</v>
      </c>
      <c r="R11" s="161" t="s">
        <v>111</v>
      </c>
      <c r="S11" s="161" t="s">
        <v>17</v>
      </c>
      <c r="T11" s="16"/>
      <c r="U11" s="16"/>
      <c r="V11" s="16"/>
      <c r="W11" s="161" t="s">
        <v>15</v>
      </c>
      <c r="X11" s="161" t="s">
        <v>111</v>
      </c>
      <c r="Y11" s="161" t="s">
        <v>17</v>
      </c>
      <c r="Z11" s="161"/>
      <c r="AA11" s="161" t="s">
        <v>15</v>
      </c>
      <c r="AB11" s="161" t="s">
        <v>111</v>
      </c>
      <c r="AC11" s="161" t="s">
        <v>17</v>
      </c>
      <c r="AD11" s="161"/>
      <c r="AE11" s="161" t="s">
        <v>15</v>
      </c>
      <c r="AF11" s="161" t="s">
        <v>111</v>
      </c>
      <c r="AG11" s="161" t="s">
        <v>17</v>
      </c>
      <c r="AH11" s="506" t="s">
        <v>253</v>
      </c>
      <c r="AI11" s="506"/>
      <c r="AJ11" s="506"/>
      <c r="AK11" s="161" t="s">
        <v>15</v>
      </c>
      <c r="AL11" s="161" t="s">
        <v>111</v>
      </c>
      <c r="AM11" s="161" t="s">
        <v>17</v>
      </c>
      <c r="AN11" s="161"/>
      <c r="AO11" s="161" t="s">
        <v>15</v>
      </c>
      <c r="AP11" s="161" t="s">
        <v>111</v>
      </c>
      <c r="AQ11" s="161" t="s">
        <v>17</v>
      </c>
      <c r="AR11" s="161"/>
      <c r="AS11" s="161" t="s">
        <v>15</v>
      </c>
      <c r="AT11" s="161" t="s">
        <v>111</v>
      </c>
      <c r="AU11" s="161" t="s">
        <v>17</v>
      </c>
      <c r="AV11" s="161"/>
      <c r="AW11" s="161" t="s">
        <v>15</v>
      </c>
      <c r="AX11" s="161" t="s">
        <v>111</v>
      </c>
      <c r="AY11" s="161" t="s">
        <v>17</v>
      </c>
      <c r="AZ11" s="161"/>
      <c r="BA11" s="161" t="s">
        <v>15</v>
      </c>
      <c r="BB11" s="161" t="s">
        <v>111</v>
      </c>
      <c r="BC11" s="161" t="s">
        <v>17</v>
      </c>
    </row>
    <row r="12" spans="1:62" ht="17.25" customHeight="1" x14ac:dyDescent="0.25">
      <c r="A12" s="159">
        <v>2</v>
      </c>
      <c r="B12" s="400" t="s">
        <v>260</v>
      </c>
      <c r="C12" s="382" t="s">
        <v>548</v>
      </c>
      <c r="D12" s="1"/>
      <c r="E12" s="70">
        <v>43250</v>
      </c>
      <c r="F12" s="45" t="s">
        <v>20</v>
      </c>
      <c r="G12" s="71">
        <v>0.75</v>
      </c>
      <c r="H12" s="227"/>
      <c r="I12" s="70">
        <f>E12+7</f>
        <v>43257</v>
      </c>
      <c r="J12" s="45" t="s">
        <v>21</v>
      </c>
      <c r="K12" s="71">
        <v>0.75</v>
      </c>
      <c r="L12" s="227"/>
      <c r="M12" s="70">
        <f>I12+7</f>
        <v>43264</v>
      </c>
      <c r="N12" s="45" t="s">
        <v>22</v>
      </c>
      <c r="O12" s="71">
        <v>0.75</v>
      </c>
      <c r="P12" s="227"/>
      <c r="Q12" s="70">
        <f>M12+7</f>
        <v>43271</v>
      </c>
      <c r="R12" s="45" t="s">
        <v>20</v>
      </c>
      <c r="S12" s="71">
        <v>0.75</v>
      </c>
      <c r="T12" s="20"/>
      <c r="U12" s="21" t="s">
        <v>23</v>
      </c>
      <c r="V12" s="22"/>
      <c r="W12" s="70">
        <f>Q12+14</f>
        <v>43285</v>
      </c>
      <c r="X12" s="45" t="s">
        <v>21</v>
      </c>
      <c r="Y12" s="71">
        <v>0.75</v>
      </c>
      <c r="Z12" s="227"/>
      <c r="AA12" s="70">
        <f>W12+7</f>
        <v>43292</v>
      </c>
      <c r="AB12" s="45" t="s">
        <v>22</v>
      </c>
      <c r="AC12" s="71">
        <v>0.75</v>
      </c>
      <c r="AD12" s="227"/>
      <c r="AE12" s="70">
        <f>AA12+7</f>
        <v>43299</v>
      </c>
      <c r="AF12" s="45" t="s">
        <v>20</v>
      </c>
      <c r="AG12" s="71">
        <v>0.75</v>
      </c>
      <c r="AH12" s="506"/>
      <c r="AI12" s="506"/>
      <c r="AJ12" s="506"/>
      <c r="AK12" s="70">
        <f>AE12+14</f>
        <v>43313</v>
      </c>
      <c r="AL12" s="45" t="s">
        <v>21</v>
      </c>
      <c r="AM12" s="71">
        <v>0.75</v>
      </c>
      <c r="AN12" s="227"/>
      <c r="AO12" s="70">
        <f>AK12+7</f>
        <v>43320</v>
      </c>
      <c r="AP12" s="45" t="s">
        <v>22</v>
      </c>
      <c r="AQ12" s="71">
        <v>0.75</v>
      </c>
      <c r="AR12" s="227"/>
      <c r="AS12" s="70">
        <f>AO12+7</f>
        <v>43327</v>
      </c>
      <c r="AT12" s="45" t="s">
        <v>20</v>
      </c>
      <c r="AU12" s="71">
        <v>0.75</v>
      </c>
      <c r="AV12" s="227"/>
      <c r="AW12" s="70">
        <f>AS12+7</f>
        <v>43334</v>
      </c>
      <c r="AX12" s="45" t="s">
        <v>21</v>
      </c>
      <c r="AY12" s="71">
        <v>0.75</v>
      </c>
      <c r="AZ12" s="227"/>
      <c r="BA12" s="70">
        <f>AW12+7</f>
        <v>43341</v>
      </c>
      <c r="BB12" s="45" t="s">
        <v>195</v>
      </c>
      <c r="BC12" s="71">
        <v>0.75</v>
      </c>
    </row>
    <row r="13" spans="1:62" ht="17.25" customHeight="1" x14ac:dyDescent="0.25">
      <c r="A13" s="159">
        <v>3</v>
      </c>
      <c r="B13" s="388" t="s">
        <v>261</v>
      </c>
      <c r="C13" s="382" t="s">
        <v>574</v>
      </c>
      <c r="D13" s="1"/>
      <c r="E13" s="70">
        <v>43250</v>
      </c>
      <c r="F13" s="65" t="s">
        <v>26</v>
      </c>
      <c r="G13" s="73">
        <v>0.79166666666666663</v>
      </c>
      <c r="H13" s="228"/>
      <c r="I13" s="70">
        <f>E13+7</f>
        <v>43257</v>
      </c>
      <c r="J13" s="65" t="s">
        <v>27</v>
      </c>
      <c r="K13" s="73">
        <v>0.79166666666666663</v>
      </c>
      <c r="L13" s="228"/>
      <c r="M13" s="70">
        <f>I13+7</f>
        <v>43264</v>
      </c>
      <c r="N13" s="65" t="s">
        <v>30</v>
      </c>
      <c r="O13" s="73">
        <v>0.79166666666666663</v>
      </c>
      <c r="P13" s="228"/>
      <c r="Q13" s="70">
        <f>M13+7</f>
        <v>43271</v>
      </c>
      <c r="R13" s="65" t="s">
        <v>26</v>
      </c>
      <c r="S13" s="73">
        <v>0.79166666666666663</v>
      </c>
      <c r="T13" s="27"/>
      <c r="U13" s="28" t="s">
        <v>29</v>
      </c>
      <c r="V13" s="29"/>
      <c r="W13" s="70">
        <f>Q13+14</f>
        <v>43285</v>
      </c>
      <c r="X13" s="65" t="s">
        <v>27</v>
      </c>
      <c r="Y13" s="73">
        <v>0.79166666666666663</v>
      </c>
      <c r="Z13" s="228"/>
      <c r="AA13" s="70">
        <f>W13+7</f>
        <v>43292</v>
      </c>
      <c r="AB13" s="65" t="s">
        <v>30</v>
      </c>
      <c r="AC13" s="73">
        <v>0.79166666666666663</v>
      </c>
      <c r="AD13" s="228"/>
      <c r="AE13" s="70">
        <f>AA13+7</f>
        <v>43299</v>
      </c>
      <c r="AF13" s="65" t="s">
        <v>26</v>
      </c>
      <c r="AG13" s="73">
        <v>0.79166666666666663</v>
      </c>
      <c r="AH13" s="506"/>
      <c r="AI13" s="506"/>
      <c r="AJ13" s="506"/>
      <c r="AK13" s="70">
        <f>AE13+14</f>
        <v>43313</v>
      </c>
      <c r="AL13" s="65" t="s">
        <v>27</v>
      </c>
      <c r="AM13" s="73">
        <v>0.79166666666666663</v>
      </c>
      <c r="AN13" s="228"/>
      <c r="AO13" s="70">
        <f>AK13+7</f>
        <v>43320</v>
      </c>
      <c r="AP13" s="65" t="s">
        <v>30</v>
      </c>
      <c r="AQ13" s="73">
        <v>0.79166666666666663</v>
      </c>
      <c r="AR13" s="228"/>
      <c r="AS13" s="70">
        <f>AO13+7</f>
        <v>43327</v>
      </c>
      <c r="AT13" s="65" t="s">
        <v>26</v>
      </c>
      <c r="AU13" s="73">
        <v>0.79166666666666663</v>
      </c>
      <c r="AV13" s="228"/>
      <c r="AW13" s="70">
        <f>AS13+7</f>
        <v>43334</v>
      </c>
      <c r="AX13" s="65" t="s">
        <v>27</v>
      </c>
      <c r="AY13" s="73">
        <v>0.79166666666666663</v>
      </c>
      <c r="AZ13" s="228"/>
      <c r="BA13" s="70">
        <f>AW13+7</f>
        <v>43341</v>
      </c>
      <c r="BB13" s="65" t="s">
        <v>193</v>
      </c>
      <c r="BC13" s="73">
        <v>0.79166666666666663</v>
      </c>
    </row>
    <row r="14" spans="1:62" ht="17.25" customHeight="1" x14ac:dyDescent="0.25">
      <c r="A14" s="159">
        <v>4</v>
      </c>
      <c r="B14" s="385" t="s">
        <v>262</v>
      </c>
      <c r="C14" s="383" t="s">
        <v>546</v>
      </c>
      <c r="D14" s="35"/>
      <c r="E14" s="503" t="s">
        <v>58</v>
      </c>
      <c r="F14" s="503"/>
      <c r="G14" s="503"/>
      <c r="H14" s="16"/>
      <c r="I14" s="503" t="s">
        <v>58</v>
      </c>
      <c r="J14" s="503"/>
      <c r="K14" s="503"/>
      <c r="L14" s="17"/>
      <c r="M14" s="503" t="s">
        <v>58</v>
      </c>
      <c r="N14" s="503"/>
      <c r="O14" s="503"/>
      <c r="P14" s="16"/>
      <c r="Q14" s="503" t="s">
        <v>58</v>
      </c>
      <c r="R14" s="503"/>
      <c r="S14" s="503"/>
      <c r="T14" s="32"/>
      <c r="U14" s="28" t="s">
        <v>33</v>
      </c>
      <c r="V14" s="33"/>
      <c r="W14" s="503" t="s">
        <v>58</v>
      </c>
      <c r="X14" s="503"/>
      <c r="Y14" s="503"/>
      <c r="Z14" s="17"/>
      <c r="AA14" s="503" t="s">
        <v>58</v>
      </c>
      <c r="AB14" s="503"/>
      <c r="AC14" s="503"/>
      <c r="AD14" s="24"/>
      <c r="AE14" s="503" t="s">
        <v>58</v>
      </c>
      <c r="AF14" s="503"/>
      <c r="AG14" s="503"/>
      <c r="AH14" s="506"/>
      <c r="AI14" s="506"/>
      <c r="AJ14" s="506"/>
      <c r="AK14" s="503" t="s">
        <v>58</v>
      </c>
      <c r="AL14" s="503"/>
      <c r="AM14" s="503"/>
      <c r="AN14" s="17"/>
      <c r="AO14" s="503" t="s">
        <v>58</v>
      </c>
      <c r="AP14" s="503"/>
      <c r="AQ14" s="503"/>
      <c r="AR14" s="24"/>
      <c r="AS14" s="503" t="s">
        <v>58</v>
      </c>
      <c r="AT14" s="503"/>
      <c r="AU14" s="503"/>
      <c r="AV14" s="16"/>
      <c r="AW14" s="503" t="s">
        <v>58</v>
      </c>
      <c r="AX14" s="503"/>
      <c r="AY14" s="503"/>
      <c r="AZ14" s="17"/>
      <c r="BA14" s="503" t="s">
        <v>58</v>
      </c>
      <c r="BB14" s="503"/>
      <c r="BC14" s="503"/>
      <c r="BD14" s="135"/>
      <c r="BE14" s="135"/>
      <c r="BF14" s="135"/>
      <c r="BG14" s="135"/>
      <c r="BH14" s="135"/>
      <c r="BI14" s="135"/>
      <c r="BJ14" s="135"/>
    </row>
    <row r="15" spans="1:62" ht="16.5" customHeight="1" x14ac:dyDescent="0.3">
      <c r="A15" s="24"/>
      <c r="B15" s="64"/>
      <c r="C15" s="17"/>
      <c r="D15" s="35"/>
      <c r="E15" s="503"/>
      <c r="F15" s="503"/>
      <c r="G15" s="503"/>
      <c r="H15" s="16"/>
      <c r="I15" s="503"/>
      <c r="J15" s="503"/>
      <c r="K15" s="503"/>
      <c r="L15" s="17"/>
      <c r="M15" s="503"/>
      <c r="N15" s="503"/>
      <c r="O15" s="503"/>
      <c r="P15" s="16"/>
      <c r="Q15" s="503"/>
      <c r="R15" s="503"/>
      <c r="S15" s="503"/>
      <c r="T15" s="42"/>
      <c r="U15" s="43">
        <v>43281</v>
      </c>
      <c r="V15" s="44"/>
      <c r="W15" s="503"/>
      <c r="X15" s="503"/>
      <c r="Y15" s="503"/>
      <c r="Z15" s="17"/>
      <c r="AA15" s="503"/>
      <c r="AB15" s="503"/>
      <c r="AC15" s="503"/>
      <c r="AD15" s="24"/>
      <c r="AE15" s="503"/>
      <c r="AF15" s="503"/>
      <c r="AG15" s="503"/>
      <c r="AH15" s="506"/>
      <c r="AI15" s="506"/>
      <c r="AJ15" s="506"/>
      <c r="AK15" s="503"/>
      <c r="AL15" s="503"/>
      <c r="AM15" s="503"/>
      <c r="AN15" s="17"/>
      <c r="AO15" s="503"/>
      <c r="AP15" s="503"/>
      <c r="AQ15" s="503"/>
      <c r="AR15" s="24"/>
      <c r="AS15" s="503"/>
      <c r="AT15" s="503"/>
      <c r="AU15" s="503"/>
      <c r="AV15" s="16"/>
      <c r="AW15" s="503"/>
      <c r="AX15" s="503"/>
      <c r="AY15" s="503"/>
      <c r="AZ15" s="17"/>
      <c r="BA15" s="503"/>
      <c r="BB15" s="503"/>
      <c r="BC15" s="503"/>
      <c r="BD15" s="135"/>
      <c r="BE15" s="135"/>
      <c r="BF15" s="135"/>
      <c r="BG15" s="135"/>
      <c r="BH15" s="135"/>
      <c r="BI15" s="135"/>
      <c r="BJ15" s="135"/>
    </row>
    <row r="16" spans="1:62" ht="16.5" customHeight="1" x14ac:dyDescent="0.25">
      <c r="A16" s="24"/>
      <c r="B16" s="64"/>
      <c r="C16" s="17"/>
      <c r="D16" s="35"/>
      <c r="E16" s="17"/>
      <c r="F16" s="16"/>
      <c r="G16" s="16"/>
      <c r="H16" s="16"/>
      <c r="I16" s="17"/>
      <c r="J16" s="16"/>
      <c r="K16" s="17"/>
      <c r="L16" s="17"/>
      <c r="M16" s="16"/>
      <c r="N16" s="17"/>
      <c r="O16" s="16"/>
      <c r="P16" s="16"/>
      <c r="Q16" s="17"/>
      <c r="R16" s="17"/>
      <c r="S16" s="16"/>
      <c r="T16" s="16"/>
      <c r="U16" s="16"/>
      <c r="V16" s="16"/>
      <c r="W16" s="17"/>
      <c r="X16" s="17"/>
      <c r="Y16" s="16"/>
      <c r="Z16" s="16"/>
      <c r="AA16" s="16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162"/>
      <c r="BD16" s="135"/>
      <c r="BE16" s="135"/>
      <c r="BF16" s="135"/>
      <c r="BG16" s="135"/>
      <c r="BH16" s="135"/>
      <c r="BI16" s="135"/>
      <c r="BJ16" s="135"/>
    </row>
    <row r="17" spans="1:66" ht="24.75" customHeight="1" x14ac:dyDescent="0.3">
      <c r="A17" s="222"/>
      <c r="B17" s="531" t="s">
        <v>77</v>
      </c>
      <c r="C17" s="531"/>
      <c r="D17" s="223"/>
      <c r="E17" s="224"/>
      <c r="F17" s="224" t="s">
        <v>1</v>
      </c>
      <c r="G17" s="224"/>
      <c r="H17" s="225"/>
      <c r="I17" s="224"/>
      <c r="J17" s="224" t="s">
        <v>228</v>
      </c>
      <c r="K17" s="224"/>
      <c r="L17" s="225"/>
      <c r="M17" s="224"/>
      <c r="N17" s="224" t="s">
        <v>3</v>
      </c>
      <c r="O17" s="224"/>
      <c r="P17" s="225"/>
      <c r="Q17" s="224"/>
      <c r="R17" s="224" t="s">
        <v>4</v>
      </c>
      <c r="S17" s="224"/>
      <c r="T17" s="505" t="s">
        <v>5</v>
      </c>
      <c r="U17" s="505"/>
      <c r="V17" s="505"/>
      <c r="W17" s="224"/>
      <c r="X17" s="224" t="s">
        <v>6</v>
      </c>
      <c r="Y17" s="224"/>
      <c r="Z17" s="225"/>
      <c r="AA17" s="224"/>
      <c r="AB17" s="224" t="s">
        <v>7</v>
      </c>
      <c r="AC17" s="224"/>
      <c r="AD17" s="225"/>
      <c r="AE17" s="224"/>
      <c r="AF17" s="224" t="s">
        <v>8</v>
      </c>
      <c r="AG17" s="224"/>
      <c r="AH17" s="229"/>
      <c r="AI17" s="229"/>
      <c r="AJ17" s="230"/>
      <c r="AK17" s="224"/>
      <c r="AL17" s="224" t="s">
        <v>9</v>
      </c>
      <c r="AM17" s="224"/>
      <c r="AN17" s="225"/>
      <c r="AO17" s="224"/>
      <c r="AP17" s="224" t="s">
        <v>10</v>
      </c>
      <c r="AQ17" s="224"/>
      <c r="AR17" s="225"/>
      <c r="AS17" s="224"/>
      <c r="AT17" s="224" t="s">
        <v>11</v>
      </c>
      <c r="AU17" s="224"/>
      <c r="AV17" s="225"/>
      <c r="AW17" s="530" t="s">
        <v>12</v>
      </c>
      <c r="AX17" s="530"/>
      <c r="AY17" s="530"/>
      <c r="AZ17" s="224"/>
      <c r="BA17" s="530" t="s">
        <v>13</v>
      </c>
      <c r="BB17" s="530"/>
      <c r="BC17" s="530"/>
      <c r="BD17" s="135"/>
      <c r="BE17" s="135"/>
      <c r="BF17" s="135"/>
      <c r="BG17" s="135"/>
      <c r="BH17" s="135"/>
      <c r="BI17" s="135"/>
      <c r="BJ17" s="135"/>
    </row>
    <row r="18" spans="1:66" ht="17.25" customHeight="1" x14ac:dyDescent="0.25">
      <c r="A18" s="159">
        <v>1</v>
      </c>
      <c r="B18" s="406" t="s">
        <v>263</v>
      </c>
      <c r="C18" s="407" t="s">
        <v>575</v>
      </c>
      <c r="D18" s="168"/>
      <c r="E18" s="161" t="s">
        <v>15</v>
      </c>
      <c r="F18" s="161" t="s">
        <v>37</v>
      </c>
      <c r="G18" s="161" t="s">
        <v>17</v>
      </c>
      <c r="H18" s="161"/>
      <c r="I18" s="161" t="s">
        <v>15</v>
      </c>
      <c r="J18" s="161" t="s">
        <v>37</v>
      </c>
      <c r="K18" s="161" t="s">
        <v>17</v>
      </c>
      <c r="L18" s="161"/>
      <c r="M18" s="161" t="s">
        <v>15</v>
      </c>
      <c r="N18" s="161" t="s">
        <v>37</v>
      </c>
      <c r="O18" s="161" t="s">
        <v>17</v>
      </c>
      <c r="P18" s="161"/>
      <c r="Q18" s="161" t="s">
        <v>15</v>
      </c>
      <c r="R18" s="161" t="s">
        <v>37</v>
      </c>
      <c r="S18" s="161" t="s">
        <v>17</v>
      </c>
      <c r="T18" s="16"/>
      <c r="U18" s="16"/>
      <c r="V18" s="16"/>
      <c r="W18" s="161" t="s">
        <v>15</v>
      </c>
      <c r="X18" s="161" t="s">
        <v>37</v>
      </c>
      <c r="Y18" s="161" t="s">
        <v>17</v>
      </c>
      <c r="Z18" s="161"/>
      <c r="AA18" s="161" t="s">
        <v>15</v>
      </c>
      <c r="AB18" s="161" t="s">
        <v>37</v>
      </c>
      <c r="AC18" s="161" t="s">
        <v>17</v>
      </c>
      <c r="AD18" s="161"/>
      <c r="AE18" s="161" t="s">
        <v>15</v>
      </c>
      <c r="AF18" s="161" t="s">
        <v>37</v>
      </c>
      <c r="AG18" s="161" t="s">
        <v>17</v>
      </c>
      <c r="AH18" s="34"/>
      <c r="AI18" s="34"/>
      <c r="AJ18" s="34"/>
      <c r="AK18" s="161" t="s">
        <v>15</v>
      </c>
      <c r="AL18" s="161" t="s">
        <v>37</v>
      </c>
      <c r="AM18" s="161" t="s">
        <v>17</v>
      </c>
      <c r="AN18" s="161"/>
      <c r="AO18" s="161" t="s">
        <v>15</v>
      </c>
      <c r="AP18" s="161" t="s">
        <v>37</v>
      </c>
      <c r="AQ18" s="161" t="s">
        <v>17</v>
      </c>
      <c r="AR18" s="161"/>
      <c r="AS18" s="161" t="s">
        <v>15</v>
      </c>
      <c r="AT18" s="161" t="s">
        <v>37</v>
      </c>
      <c r="AU18" s="161" t="s">
        <v>17</v>
      </c>
      <c r="AV18" s="161"/>
      <c r="AW18" s="161" t="s">
        <v>15</v>
      </c>
      <c r="AX18" s="161" t="s">
        <v>37</v>
      </c>
      <c r="AY18" s="161" t="s">
        <v>17</v>
      </c>
      <c r="AZ18" s="161"/>
      <c r="BA18" s="161" t="s">
        <v>15</v>
      </c>
      <c r="BB18" s="161" t="s">
        <v>37</v>
      </c>
      <c r="BC18" s="161" t="s">
        <v>17</v>
      </c>
      <c r="BD18" s="135"/>
      <c r="BE18" s="135"/>
      <c r="BF18" s="135"/>
      <c r="BG18" s="135"/>
      <c r="BH18" s="135"/>
      <c r="BI18" s="135"/>
      <c r="BJ18" s="135"/>
    </row>
    <row r="19" spans="1:66" ht="17.25" customHeight="1" x14ac:dyDescent="0.25">
      <c r="A19" s="159">
        <v>2</v>
      </c>
      <c r="B19" s="388" t="s">
        <v>264</v>
      </c>
      <c r="C19" s="382" t="s">
        <v>576</v>
      </c>
      <c r="D19" s="1"/>
      <c r="E19" s="70">
        <v>43250</v>
      </c>
      <c r="F19" s="65" t="s">
        <v>39</v>
      </c>
      <c r="G19" s="71">
        <v>0.75</v>
      </c>
      <c r="H19" s="227"/>
      <c r="I19" s="70">
        <f>E19+7</f>
        <v>43257</v>
      </c>
      <c r="J19" s="65" t="s">
        <v>40</v>
      </c>
      <c r="K19" s="71">
        <v>0.75</v>
      </c>
      <c r="L19" s="227"/>
      <c r="M19" s="70">
        <f>I19+7</f>
        <v>43264</v>
      </c>
      <c r="N19" s="65" t="s">
        <v>54</v>
      </c>
      <c r="O19" s="71">
        <v>0.75</v>
      </c>
      <c r="P19" s="227"/>
      <c r="Q19" s="70">
        <f>M19+7</f>
        <v>43271</v>
      </c>
      <c r="R19" s="65" t="s">
        <v>20</v>
      </c>
      <c r="S19" s="71">
        <v>0.75</v>
      </c>
      <c r="T19" s="20"/>
      <c r="U19" s="21" t="s">
        <v>23</v>
      </c>
      <c r="V19" s="22"/>
      <c r="W19" s="70">
        <f>Q19+14</f>
        <v>43285</v>
      </c>
      <c r="X19" s="65" t="s">
        <v>48</v>
      </c>
      <c r="Y19" s="71">
        <v>0.75</v>
      </c>
      <c r="Z19" s="227"/>
      <c r="AA19" s="70">
        <f>W19+7</f>
        <v>43292</v>
      </c>
      <c r="AB19" s="65" t="s">
        <v>39</v>
      </c>
      <c r="AC19" s="71">
        <v>0.75</v>
      </c>
      <c r="AD19" s="227"/>
      <c r="AE19" s="70">
        <f>AA19+7</f>
        <v>43299</v>
      </c>
      <c r="AF19" s="65" t="s">
        <v>40</v>
      </c>
      <c r="AG19" s="71">
        <v>0.75</v>
      </c>
      <c r="AH19" s="506" t="s">
        <v>253</v>
      </c>
      <c r="AI19" s="506"/>
      <c r="AJ19" s="506"/>
      <c r="AK19" s="70">
        <f>AE19+14</f>
        <v>43313</v>
      </c>
      <c r="AL19" s="65" t="s">
        <v>54</v>
      </c>
      <c r="AM19" s="71">
        <v>0.75</v>
      </c>
      <c r="AN19" s="227"/>
      <c r="AO19" s="70">
        <f>AK19+7</f>
        <v>43320</v>
      </c>
      <c r="AP19" s="65" t="s">
        <v>20</v>
      </c>
      <c r="AQ19" s="71">
        <v>0.75</v>
      </c>
      <c r="AR19" s="227"/>
      <c r="AS19" s="70">
        <f>AO19+7</f>
        <v>43327</v>
      </c>
      <c r="AT19" s="65" t="s">
        <v>22</v>
      </c>
      <c r="AU19" s="71">
        <v>0.75</v>
      </c>
      <c r="AV19" s="227"/>
      <c r="AW19" s="70">
        <f>AS19+7</f>
        <v>43334</v>
      </c>
      <c r="AX19" s="65" t="s">
        <v>43</v>
      </c>
      <c r="AY19" s="71">
        <v>0.75</v>
      </c>
      <c r="AZ19" s="227"/>
      <c r="BA19" s="70">
        <f>AW19+7</f>
        <v>43341</v>
      </c>
      <c r="BB19" s="65" t="s">
        <v>84</v>
      </c>
      <c r="BC19" s="71">
        <v>0.75</v>
      </c>
    </row>
    <row r="20" spans="1:66" ht="17.25" customHeight="1" x14ac:dyDescent="0.25">
      <c r="A20" s="159">
        <v>3</v>
      </c>
      <c r="B20" s="384" t="s">
        <v>265</v>
      </c>
      <c r="C20" s="381" t="s">
        <v>451</v>
      </c>
      <c r="D20" s="1"/>
      <c r="E20" s="70">
        <v>43250</v>
      </c>
      <c r="F20" s="65" t="s">
        <v>46</v>
      </c>
      <c r="G20" s="73">
        <v>0.79166666666666663</v>
      </c>
      <c r="H20" s="228"/>
      <c r="I20" s="70">
        <f>E20+7</f>
        <v>43257</v>
      </c>
      <c r="J20" s="65" t="s">
        <v>52</v>
      </c>
      <c r="K20" s="73">
        <v>0.79166666666666663</v>
      </c>
      <c r="L20" s="228"/>
      <c r="M20" s="70">
        <f>I20+7</f>
        <v>43264</v>
      </c>
      <c r="N20" s="65" t="s">
        <v>21</v>
      </c>
      <c r="O20" s="73">
        <v>0.79166666666666663</v>
      </c>
      <c r="P20" s="228"/>
      <c r="Q20" s="70">
        <f>M20+7</f>
        <v>43271</v>
      </c>
      <c r="R20" s="65" t="s">
        <v>47</v>
      </c>
      <c r="S20" s="73">
        <v>0.79166666666666663</v>
      </c>
      <c r="T20" s="27"/>
      <c r="U20" s="28" t="s">
        <v>29</v>
      </c>
      <c r="V20" s="29"/>
      <c r="W20" s="70">
        <f>Q20+14</f>
        <v>43285</v>
      </c>
      <c r="X20" s="65" t="s">
        <v>22</v>
      </c>
      <c r="Y20" s="73">
        <v>0.79166666666666663</v>
      </c>
      <c r="Z20" s="228"/>
      <c r="AA20" s="70">
        <f>W20+7</f>
        <v>43292</v>
      </c>
      <c r="AB20" s="65" t="s">
        <v>46</v>
      </c>
      <c r="AC20" s="73">
        <v>0.79166666666666663</v>
      </c>
      <c r="AD20" s="228"/>
      <c r="AE20" s="70">
        <f>AA20+7</f>
        <v>43299</v>
      </c>
      <c r="AF20" s="65" t="s">
        <v>52</v>
      </c>
      <c r="AG20" s="73">
        <v>0.79166666666666663</v>
      </c>
      <c r="AH20" s="506"/>
      <c r="AI20" s="506"/>
      <c r="AJ20" s="506"/>
      <c r="AK20" s="70">
        <f>AE20+14</f>
        <v>43313</v>
      </c>
      <c r="AL20" s="65" t="s">
        <v>21</v>
      </c>
      <c r="AM20" s="73">
        <v>0.79166666666666663</v>
      </c>
      <c r="AN20" s="228"/>
      <c r="AO20" s="70">
        <f>AK20+7</f>
        <v>43320</v>
      </c>
      <c r="AP20" s="65" t="s">
        <v>47</v>
      </c>
      <c r="AQ20" s="73">
        <v>0.79166666666666663</v>
      </c>
      <c r="AR20" s="228"/>
      <c r="AS20" s="70">
        <f>AO20+7</f>
        <v>43327</v>
      </c>
      <c r="AT20" s="65" t="s">
        <v>48</v>
      </c>
      <c r="AU20" s="73">
        <v>0.79166666666666663</v>
      </c>
      <c r="AV20" s="228"/>
      <c r="AW20" s="70">
        <f>AS20+7</f>
        <v>43334</v>
      </c>
      <c r="AX20" s="65" t="s">
        <v>49</v>
      </c>
      <c r="AY20" s="73">
        <v>0.79166666666666663</v>
      </c>
      <c r="AZ20" s="228"/>
      <c r="BA20" s="70">
        <f>AW20+7</f>
        <v>43341</v>
      </c>
      <c r="BB20" s="65" t="s">
        <v>87</v>
      </c>
      <c r="BC20" s="73">
        <v>0.79166666666666663</v>
      </c>
    </row>
    <row r="21" spans="1:66" ht="17.25" customHeight="1" x14ac:dyDescent="0.25">
      <c r="A21" s="159">
        <v>4</v>
      </c>
      <c r="B21" s="388" t="s">
        <v>266</v>
      </c>
      <c r="C21" s="382" t="s">
        <v>577</v>
      </c>
      <c r="D21" s="1"/>
      <c r="E21" s="70">
        <v>43250</v>
      </c>
      <c r="F21" s="65" t="s">
        <v>30</v>
      </c>
      <c r="G21" s="71">
        <v>0.83333333333333337</v>
      </c>
      <c r="H21" s="227"/>
      <c r="I21" s="70">
        <f>E21+7</f>
        <v>43257</v>
      </c>
      <c r="J21" s="65" t="s">
        <v>27</v>
      </c>
      <c r="K21" s="71">
        <v>0.83333333333333337</v>
      </c>
      <c r="L21" s="227"/>
      <c r="M21" s="70">
        <f>I21+7</f>
        <v>43264</v>
      </c>
      <c r="N21" s="65" t="s">
        <v>41</v>
      </c>
      <c r="O21" s="71">
        <v>0.83333333333333337</v>
      </c>
      <c r="P21" s="227"/>
      <c r="Q21" s="70">
        <f>M21+7</f>
        <v>43271</v>
      </c>
      <c r="R21" s="65" t="s">
        <v>26</v>
      </c>
      <c r="S21" s="71">
        <v>0.83333333333333337</v>
      </c>
      <c r="T21" s="32"/>
      <c r="U21" s="28" t="s">
        <v>33</v>
      </c>
      <c r="V21" s="33"/>
      <c r="W21" s="70">
        <f>Q21+14</f>
        <v>43285</v>
      </c>
      <c r="X21" s="65" t="s">
        <v>42</v>
      </c>
      <c r="Y21" s="71">
        <v>0.83333333333333337</v>
      </c>
      <c r="Z21" s="227"/>
      <c r="AA21" s="70">
        <f>W21+7</f>
        <v>43292</v>
      </c>
      <c r="AB21" s="65" t="s">
        <v>30</v>
      </c>
      <c r="AC21" s="71">
        <v>0.83333333333333337</v>
      </c>
      <c r="AD21" s="227"/>
      <c r="AE21" s="70">
        <f>AA21+7</f>
        <v>43299</v>
      </c>
      <c r="AF21" s="65" t="s">
        <v>27</v>
      </c>
      <c r="AG21" s="71">
        <v>0.83333333333333337</v>
      </c>
      <c r="AH21" s="506"/>
      <c r="AI21" s="506"/>
      <c r="AJ21" s="506"/>
      <c r="AK21" s="70">
        <f>AE21+14</f>
        <v>43313</v>
      </c>
      <c r="AL21" s="65" t="s">
        <v>41</v>
      </c>
      <c r="AM21" s="71">
        <v>0.83333333333333337</v>
      </c>
      <c r="AN21" s="227"/>
      <c r="AO21" s="70">
        <f>AK21+7</f>
        <v>43320</v>
      </c>
      <c r="AP21" s="65" t="s">
        <v>26</v>
      </c>
      <c r="AQ21" s="71">
        <v>0.83333333333333337</v>
      </c>
      <c r="AR21" s="227"/>
      <c r="AS21" s="70">
        <f>AO21+7</f>
        <v>43327</v>
      </c>
      <c r="AT21" s="65" t="s">
        <v>42</v>
      </c>
      <c r="AU21" s="71">
        <v>0.83333333333333337</v>
      </c>
      <c r="AV21" s="227"/>
      <c r="AW21" s="70">
        <f>AS21+7</f>
        <v>43334</v>
      </c>
      <c r="AX21" s="65" t="s">
        <v>55</v>
      </c>
      <c r="AY21" s="71">
        <v>0.83333333333333337</v>
      </c>
      <c r="AZ21" s="227"/>
      <c r="BA21" s="70">
        <f>AW21+7</f>
        <v>43341</v>
      </c>
      <c r="BB21" s="65" t="s">
        <v>34</v>
      </c>
      <c r="BC21" s="71">
        <v>0.83333333333333337</v>
      </c>
    </row>
    <row r="22" spans="1:66" ht="17.25" customHeight="1" x14ac:dyDescent="0.3">
      <c r="A22" s="159">
        <v>5</v>
      </c>
      <c r="B22" s="388" t="s">
        <v>267</v>
      </c>
      <c r="C22" s="382" t="s">
        <v>578</v>
      </c>
      <c r="E22" s="503" t="s">
        <v>77</v>
      </c>
      <c r="F22" s="503"/>
      <c r="G22" s="503"/>
      <c r="I22" s="503" t="s">
        <v>77</v>
      </c>
      <c r="J22" s="503"/>
      <c r="K22" s="503"/>
      <c r="M22" s="503" t="s">
        <v>77</v>
      </c>
      <c r="N22" s="503"/>
      <c r="O22" s="503"/>
      <c r="Q22" s="503" t="s">
        <v>77</v>
      </c>
      <c r="R22" s="503"/>
      <c r="S22" s="503"/>
      <c r="T22" s="42"/>
      <c r="U22" s="43">
        <v>43281</v>
      </c>
      <c r="V22" s="44"/>
      <c r="W22" s="503" t="s">
        <v>77</v>
      </c>
      <c r="X22" s="503"/>
      <c r="Y22" s="503"/>
      <c r="AA22" s="503" t="s">
        <v>58</v>
      </c>
      <c r="AB22" s="503"/>
      <c r="AC22" s="503"/>
      <c r="AE22" s="503" t="s">
        <v>77</v>
      </c>
      <c r="AF22" s="503"/>
      <c r="AG22" s="503"/>
      <c r="AH22" s="506"/>
      <c r="AI22" s="506"/>
      <c r="AJ22" s="506"/>
      <c r="AK22" s="503" t="s">
        <v>77</v>
      </c>
      <c r="AL22" s="503"/>
      <c r="AM22" s="503"/>
      <c r="AO22" s="503" t="s">
        <v>77</v>
      </c>
      <c r="AP22" s="503"/>
      <c r="AQ22" s="503"/>
      <c r="AS22" s="503" t="s">
        <v>77</v>
      </c>
      <c r="AT22" s="503"/>
      <c r="AU22" s="503"/>
      <c r="AW22" s="503" t="s">
        <v>77</v>
      </c>
      <c r="AX22" s="503"/>
      <c r="AY22" s="503"/>
      <c r="BA22" s="503" t="s">
        <v>77</v>
      </c>
      <c r="BB22" s="503"/>
      <c r="BC22" s="503"/>
    </row>
    <row r="23" spans="1:66" ht="17.25" customHeight="1" x14ac:dyDescent="0.25">
      <c r="A23" s="159">
        <v>6</v>
      </c>
      <c r="B23" s="385" t="s">
        <v>268</v>
      </c>
      <c r="C23" s="383" t="s">
        <v>579</v>
      </c>
      <c r="D23" s="35"/>
      <c r="E23" s="503"/>
      <c r="F23" s="503"/>
      <c r="G23" s="503"/>
      <c r="H23" s="40"/>
      <c r="I23" s="503"/>
      <c r="J23" s="503"/>
      <c r="K23" s="503"/>
      <c r="L23" s="40"/>
      <c r="M23" s="503"/>
      <c r="N23" s="503"/>
      <c r="O23" s="503"/>
      <c r="P23" s="40"/>
      <c r="Q23" s="503"/>
      <c r="R23" s="503"/>
      <c r="S23" s="503"/>
      <c r="T23" s="40"/>
      <c r="U23" s="31"/>
      <c r="V23" s="31"/>
      <c r="W23" s="503"/>
      <c r="X23" s="503"/>
      <c r="Y23" s="503"/>
      <c r="Z23" s="40"/>
      <c r="AA23" s="503"/>
      <c r="AB23" s="503"/>
      <c r="AC23" s="503"/>
      <c r="AD23" s="24"/>
      <c r="AE23" s="503"/>
      <c r="AF23" s="503"/>
      <c r="AG23" s="503"/>
      <c r="AH23" s="506"/>
      <c r="AI23" s="506"/>
      <c r="AJ23" s="506"/>
      <c r="AK23" s="503"/>
      <c r="AL23" s="503"/>
      <c r="AM23" s="503"/>
      <c r="AN23" s="40"/>
      <c r="AO23" s="503"/>
      <c r="AP23" s="503"/>
      <c r="AQ23" s="503"/>
      <c r="AR23" s="24"/>
      <c r="AS23" s="503"/>
      <c r="AT23" s="503"/>
      <c r="AU23" s="503"/>
      <c r="AV23" s="40"/>
      <c r="AW23" s="503"/>
      <c r="AX23" s="503"/>
      <c r="AY23" s="503"/>
      <c r="AZ23" s="40"/>
      <c r="BA23" s="503"/>
      <c r="BB23" s="503"/>
      <c r="BC23" s="503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</row>
    <row r="24" spans="1:66" x14ac:dyDescent="0.25">
      <c r="B24" s="1"/>
      <c r="C24" s="65"/>
      <c r="D24" s="35"/>
      <c r="E24" s="24"/>
      <c r="F24" s="24"/>
      <c r="G24" s="24"/>
      <c r="H24" s="24"/>
      <c r="I24" s="24"/>
      <c r="J24" s="24"/>
      <c r="K24" s="211"/>
      <c r="L24" s="166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</row>
    <row r="25" spans="1:66" x14ac:dyDescent="0.25">
      <c r="B25" s="176"/>
      <c r="C25" s="166"/>
      <c r="D25" s="35"/>
      <c r="E25" s="174"/>
      <c r="F25" s="167"/>
      <c r="G25" s="167"/>
      <c r="H25" s="174"/>
      <c r="I25" s="174"/>
      <c r="J25" s="167"/>
      <c r="K25" s="174"/>
      <c r="L25" s="167"/>
      <c r="M25" s="24"/>
      <c r="N25" s="24"/>
      <c r="O25" s="174"/>
      <c r="P25" s="167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</row>
    <row r="26" spans="1:66" ht="24.75" customHeight="1" x14ac:dyDescent="0.3">
      <c r="A26" s="222"/>
      <c r="B26" s="529" t="s">
        <v>220</v>
      </c>
      <c r="C26" s="529"/>
      <c r="D26" s="223"/>
      <c r="E26" s="224"/>
      <c r="F26" s="224" t="s">
        <v>1</v>
      </c>
      <c r="G26" s="224"/>
      <c r="H26" s="225"/>
      <c r="I26" s="224"/>
      <c r="J26" s="224" t="s">
        <v>228</v>
      </c>
      <c r="K26" s="224"/>
      <c r="L26" s="225"/>
      <c r="M26" s="224"/>
      <c r="N26" s="224" t="s">
        <v>3</v>
      </c>
      <c r="O26" s="224"/>
      <c r="P26" s="225"/>
      <c r="Q26" s="224"/>
      <c r="R26" s="224" t="s">
        <v>4</v>
      </c>
      <c r="S26" s="224"/>
      <c r="T26" s="505" t="s">
        <v>5</v>
      </c>
      <c r="U26" s="505"/>
      <c r="V26" s="505"/>
      <c r="W26" s="224"/>
      <c r="X26" s="224" t="s">
        <v>6</v>
      </c>
      <c r="Y26" s="224"/>
      <c r="Z26" s="225"/>
      <c r="AA26" s="224"/>
      <c r="AB26" s="224" t="s">
        <v>7</v>
      </c>
      <c r="AC26" s="224"/>
      <c r="AD26" s="225"/>
      <c r="AE26" s="224"/>
      <c r="AF26" s="224" t="s">
        <v>8</v>
      </c>
      <c r="AG26" s="224"/>
      <c r="AH26" s="229"/>
      <c r="AI26" s="229"/>
      <c r="AJ26" s="230"/>
      <c r="AK26" s="224"/>
      <c r="AL26" s="224" t="s">
        <v>9</v>
      </c>
      <c r="AM26" s="224"/>
      <c r="AN26" s="225"/>
      <c r="AO26" s="224"/>
      <c r="AP26" s="224" t="s">
        <v>10</v>
      </c>
      <c r="AQ26" s="224"/>
      <c r="AR26" s="225"/>
      <c r="AS26" s="224"/>
      <c r="AT26" s="224" t="s">
        <v>11</v>
      </c>
      <c r="AU26" s="224"/>
      <c r="AV26" s="225"/>
      <c r="AW26" s="530" t="s">
        <v>12</v>
      </c>
      <c r="AX26" s="530"/>
      <c r="AY26" s="530"/>
      <c r="AZ26" s="224"/>
      <c r="BA26" s="530" t="s">
        <v>13</v>
      </c>
      <c r="BB26" s="530"/>
      <c r="BC26" s="530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</row>
    <row r="27" spans="1:66" ht="17.25" customHeight="1" x14ac:dyDescent="0.25">
      <c r="A27" s="159">
        <v>1</v>
      </c>
      <c r="B27" s="406" t="s">
        <v>269</v>
      </c>
      <c r="C27" s="407" t="s">
        <v>580</v>
      </c>
      <c r="D27" s="168"/>
      <c r="E27" s="159" t="s">
        <v>15</v>
      </c>
      <c r="F27" s="161" t="s">
        <v>80</v>
      </c>
      <c r="G27" s="169" t="s">
        <v>17</v>
      </c>
      <c r="H27" s="169"/>
      <c r="I27" s="159" t="s">
        <v>15</v>
      </c>
      <c r="J27" s="161" t="s">
        <v>80</v>
      </c>
      <c r="K27" s="169" t="s">
        <v>17</v>
      </c>
      <c r="L27" s="169"/>
      <c r="M27" s="159" t="s">
        <v>15</v>
      </c>
      <c r="N27" s="161" t="s">
        <v>80</v>
      </c>
      <c r="O27" s="159" t="s">
        <v>17</v>
      </c>
      <c r="P27" s="159"/>
      <c r="Q27" s="159" t="s">
        <v>15</v>
      </c>
      <c r="R27" s="161" t="s">
        <v>80</v>
      </c>
      <c r="S27" s="159" t="s">
        <v>17</v>
      </c>
      <c r="T27" s="24"/>
      <c r="U27" s="24"/>
      <c r="V27" s="24"/>
      <c r="W27" s="159" t="s">
        <v>15</v>
      </c>
      <c r="X27" s="161" t="s">
        <v>80</v>
      </c>
      <c r="Y27" s="159" t="s">
        <v>17</v>
      </c>
      <c r="Z27" s="159"/>
      <c r="AA27" s="159" t="s">
        <v>15</v>
      </c>
      <c r="AB27" s="161" t="s">
        <v>80</v>
      </c>
      <c r="AC27" s="159" t="s">
        <v>17</v>
      </c>
      <c r="AD27" s="159"/>
      <c r="AE27" s="159" t="s">
        <v>15</v>
      </c>
      <c r="AF27" s="161" t="s">
        <v>80</v>
      </c>
      <c r="AG27" s="159" t="s">
        <v>17</v>
      </c>
      <c r="AH27" s="36"/>
      <c r="AI27" s="36"/>
      <c r="AJ27" s="36"/>
      <c r="AK27" s="159" t="s">
        <v>15</v>
      </c>
      <c r="AL27" s="161" t="s">
        <v>80</v>
      </c>
      <c r="AM27" s="159" t="s">
        <v>17</v>
      </c>
      <c r="AN27" s="159"/>
      <c r="AO27" s="159" t="s">
        <v>15</v>
      </c>
      <c r="AP27" s="161" t="s">
        <v>80</v>
      </c>
      <c r="AQ27" s="159" t="s">
        <v>17</v>
      </c>
      <c r="AR27" s="159"/>
      <c r="AS27" s="159" t="s">
        <v>15</v>
      </c>
      <c r="AT27" s="161" t="s">
        <v>80</v>
      </c>
      <c r="AU27" s="159" t="s">
        <v>17</v>
      </c>
      <c r="AV27" s="159"/>
      <c r="AW27" s="159" t="s">
        <v>15</v>
      </c>
      <c r="AX27" s="161" t="s">
        <v>80</v>
      </c>
      <c r="AY27" s="159" t="s">
        <v>17</v>
      </c>
      <c r="AZ27" s="159"/>
      <c r="BA27" s="159" t="s">
        <v>15</v>
      </c>
      <c r="BB27" s="161" t="s">
        <v>80</v>
      </c>
      <c r="BC27" s="159" t="s">
        <v>17</v>
      </c>
    </row>
    <row r="28" spans="1:66" ht="17.25" customHeight="1" x14ac:dyDescent="0.25">
      <c r="A28" s="159">
        <v>2</v>
      </c>
      <c r="B28" s="388" t="s">
        <v>271</v>
      </c>
      <c r="C28" s="382" t="s">
        <v>581</v>
      </c>
      <c r="D28" s="231"/>
      <c r="E28" s="70">
        <v>43250</v>
      </c>
      <c r="F28" s="45" t="s">
        <v>154</v>
      </c>
      <c r="G28" s="71">
        <v>0.75</v>
      </c>
      <c r="H28" s="227"/>
      <c r="I28" s="70">
        <f>E28+7</f>
        <v>43257</v>
      </c>
      <c r="J28" s="45" t="s">
        <v>134</v>
      </c>
      <c r="K28" s="71">
        <v>0.75</v>
      </c>
      <c r="L28" s="227"/>
      <c r="M28" s="70">
        <f>I28+7</f>
        <v>43264</v>
      </c>
      <c r="N28" s="45" t="s">
        <v>42</v>
      </c>
      <c r="O28" s="71">
        <v>0.75</v>
      </c>
      <c r="P28" s="227"/>
      <c r="Q28" s="70">
        <f>M28+7</f>
        <v>43271</v>
      </c>
      <c r="R28" s="45" t="s">
        <v>52</v>
      </c>
      <c r="S28" s="71">
        <v>0.75</v>
      </c>
      <c r="T28" s="20"/>
      <c r="U28" s="21" t="s">
        <v>23</v>
      </c>
      <c r="V28" s="22"/>
      <c r="W28" s="70">
        <f>Q28+14</f>
        <v>43285</v>
      </c>
      <c r="X28" s="45" t="s">
        <v>48</v>
      </c>
      <c r="Y28" s="71">
        <v>0.75</v>
      </c>
      <c r="Z28" s="65"/>
      <c r="AA28" s="70">
        <f>W28+7</f>
        <v>43292</v>
      </c>
      <c r="AB28" s="45" t="s">
        <v>26</v>
      </c>
      <c r="AC28" s="71">
        <v>0.75</v>
      </c>
      <c r="AD28" s="65"/>
      <c r="AE28" s="70">
        <f>AA28+7</f>
        <v>43299</v>
      </c>
      <c r="AF28" s="45" t="s">
        <v>122</v>
      </c>
      <c r="AG28" s="71">
        <v>0.75</v>
      </c>
      <c r="AH28" s="506" t="s">
        <v>253</v>
      </c>
      <c r="AI28" s="506"/>
      <c r="AJ28" s="506"/>
      <c r="AK28" s="70">
        <f>AE28+14</f>
        <v>43313</v>
      </c>
      <c r="AL28" s="45" t="s">
        <v>193</v>
      </c>
      <c r="AM28" s="71">
        <v>0.75</v>
      </c>
      <c r="AN28" s="45"/>
      <c r="AO28" s="70">
        <f>AK28+7</f>
        <v>43320</v>
      </c>
      <c r="AP28" s="45" t="s">
        <v>194</v>
      </c>
      <c r="AQ28" s="71">
        <v>0.75</v>
      </c>
      <c r="AR28" s="45"/>
      <c r="AS28" s="70">
        <f>AO28+7</f>
        <v>43327</v>
      </c>
      <c r="AT28" s="45" t="s">
        <v>195</v>
      </c>
      <c r="AU28" s="71">
        <v>0.75</v>
      </c>
      <c r="AV28" s="65"/>
      <c r="AW28" s="70">
        <f>AS28+7</f>
        <v>43334</v>
      </c>
      <c r="AX28" s="45" t="s">
        <v>273</v>
      </c>
      <c r="AY28" s="71">
        <v>0.75</v>
      </c>
      <c r="AZ28" s="65"/>
      <c r="BA28" s="70">
        <f>AW28+7</f>
        <v>43341</v>
      </c>
      <c r="BB28" s="45" t="s">
        <v>197</v>
      </c>
      <c r="BC28" s="71">
        <v>0.75</v>
      </c>
    </row>
    <row r="29" spans="1:66" ht="17.25" customHeight="1" x14ac:dyDescent="0.25">
      <c r="A29" s="159">
        <v>3</v>
      </c>
      <c r="B29" s="400" t="s">
        <v>274</v>
      </c>
      <c r="C29" s="382" t="s">
        <v>582</v>
      </c>
      <c r="D29" s="64"/>
      <c r="E29" s="70">
        <v>43250</v>
      </c>
      <c r="F29" s="45" t="s">
        <v>276</v>
      </c>
      <c r="G29" s="71">
        <v>0.75</v>
      </c>
      <c r="H29" s="227"/>
      <c r="I29" s="70">
        <f>E29+7</f>
        <v>43257</v>
      </c>
      <c r="J29" s="45" t="s">
        <v>277</v>
      </c>
      <c r="K29" s="71">
        <v>0.75</v>
      </c>
      <c r="L29" s="227"/>
      <c r="M29" s="70">
        <f>I29+7</f>
        <v>43264</v>
      </c>
      <c r="N29" s="45" t="s">
        <v>278</v>
      </c>
      <c r="O29" s="71">
        <v>0.75</v>
      </c>
      <c r="P29" s="227"/>
      <c r="Q29" s="70">
        <f>M29+7</f>
        <v>43271</v>
      </c>
      <c r="R29" s="45" t="s">
        <v>144</v>
      </c>
      <c r="S29" s="71">
        <v>0.79166666666666663</v>
      </c>
      <c r="T29" s="27"/>
      <c r="U29" s="28" t="s">
        <v>29</v>
      </c>
      <c r="V29" s="29"/>
      <c r="W29" s="70">
        <f>Q29+14</f>
        <v>43285</v>
      </c>
      <c r="X29" s="45" t="s">
        <v>22</v>
      </c>
      <c r="Y29" s="71">
        <v>0.79166666666666663</v>
      </c>
      <c r="Z29" s="65"/>
      <c r="AA29" s="70">
        <f>W29+7</f>
        <v>43292</v>
      </c>
      <c r="AB29" s="45" t="s">
        <v>147</v>
      </c>
      <c r="AC29" s="71">
        <v>0.79166666666666663</v>
      </c>
      <c r="AD29" s="65"/>
      <c r="AE29" s="70">
        <f>AA29+7</f>
        <v>43299</v>
      </c>
      <c r="AF29" s="45" t="s">
        <v>20</v>
      </c>
      <c r="AG29" s="71">
        <v>0.79166666666666663</v>
      </c>
      <c r="AH29" s="506"/>
      <c r="AI29" s="506"/>
      <c r="AJ29" s="506"/>
      <c r="AK29" s="70">
        <f>AE29+14</f>
        <v>43313</v>
      </c>
      <c r="AL29" s="45" t="s">
        <v>279</v>
      </c>
      <c r="AM29" s="71">
        <v>0.79166666666666663</v>
      </c>
      <c r="AN29" s="45"/>
      <c r="AO29" s="70">
        <f>AK29+7</f>
        <v>43320</v>
      </c>
      <c r="AP29" s="45" t="s">
        <v>200</v>
      </c>
      <c r="AQ29" s="71">
        <v>0.79166666666666663</v>
      </c>
      <c r="AR29" s="45"/>
      <c r="AS29" s="70">
        <f>AO29+7</f>
        <v>43327</v>
      </c>
      <c r="AT29" s="45" t="s">
        <v>193</v>
      </c>
      <c r="AU29" s="71">
        <v>0.79166666666666663</v>
      </c>
      <c r="AV29" s="65"/>
      <c r="AW29" s="70">
        <f>AS29+7</f>
        <v>43334</v>
      </c>
      <c r="AX29" s="45" t="s">
        <v>280</v>
      </c>
      <c r="AY29" s="71">
        <v>0.79166666666666663</v>
      </c>
      <c r="AZ29" s="65"/>
      <c r="BA29" s="70">
        <f>AW29+7</f>
        <v>43341</v>
      </c>
      <c r="BB29" s="45" t="s">
        <v>202</v>
      </c>
      <c r="BC29" s="71">
        <v>0.79166666666666663</v>
      </c>
    </row>
    <row r="30" spans="1:66" ht="17.25" customHeight="1" x14ac:dyDescent="0.25">
      <c r="A30" s="159">
        <v>4</v>
      </c>
      <c r="B30" s="388" t="s">
        <v>534</v>
      </c>
      <c r="C30" s="382" t="s">
        <v>583</v>
      </c>
      <c r="D30" s="64"/>
      <c r="E30" s="70">
        <v>43250</v>
      </c>
      <c r="F30" s="45" t="s">
        <v>130</v>
      </c>
      <c r="G30" s="71">
        <v>0.83333333333333337</v>
      </c>
      <c r="H30" s="45"/>
      <c r="I30" s="70">
        <f>E30+7</f>
        <v>43257</v>
      </c>
      <c r="J30" s="45" t="s">
        <v>27</v>
      </c>
      <c r="K30" s="71">
        <v>0.83333333333333337</v>
      </c>
      <c r="L30" s="45"/>
      <c r="M30" s="70">
        <f>I30+7</f>
        <v>43264</v>
      </c>
      <c r="N30" s="45" t="s">
        <v>128</v>
      </c>
      <c r="O30" s="71">
        <v>0.83333333333333337</v>
      </c>
      <c r="P30" s="227"/>
      <c r="Q30" s="70">
        <f>M30+7</f>
        <v>43271</v>
      </c>
      <c r="R30" s="45" t="s">
        <v>30</v>
      </c>
      <c r="S30" s="71">
        <v>0.83333333333333337</v>
      </c>
      <c r="T30" s="32"/>
      <c r="U30" s="28" t="s">
        <v>33</v>
      </c>
      <c r="V30" s="33"/>
      <c r="W30" s="70">
        <f>Q30+14</f>
        <v>43285</v>
      </c>
      <c r="X30" s="45" t="s">
        <v>153</v>
      </c>
      <c r="Y30" s="71">
        <v>0.83333333333333337</v>
      </c>
      <c r="Z30" s="65"/>
      <c r="AA30" s="70">
        <f>W30+7</f>
        <v>43292</v>
      </c>
      <c r="AB30" s="45" t="s">
        <v>54</v>
      </c>
      <c r="AC30" s="71">
        <v>0.83333333333333337</v>
      </c>
      <c r="AD30" s="65"/>
      <c r="AE30" s="70">
        <f>AA30+7</f>
        <v>43299</v>
      </c>
      <c r="AF30" s="45" t="s">
        <v>143</v>
      </c>
      <c r="AG30" s="71">
        <v>0.83333333333333337</v>
      </c>
      <c r="AH30" s="506"/>
      <c r="AI30" s="506"/>
      <c r="AJ30" s="506"/>
      <c r="AK30" s="70">
        <f>AE30+14</f>
        <v>43313</v>
      </c>
      <c r="AL30" s="45" t="s">
        <v>204</v>
      </c>
      <c r="AM30" s="71">
        <v>0.83333333333333337</v>
      </c>
      <c r="AN30" s="65"/>
      <c r="AO30" s="70">
        <f>AK30+7</f>
        <v>43320</v>
      </c>
      <c r="AP30" s="45" t="s">
        <v>205</v>
      </c>
      <c r="AQ30" s="71">
        <v>0.83333333333333337</v>
      </c>
      <c r="AR30" s="65"/>
      <c r="AS30" s="70">
        <f>AO30+7</f>
        <v>43327</v>
      </c>
      <c r="AT30" s="45" t="s">
        <v>204</v>
      </c>
      <c r="AU30" s="71">
        <v>0.83333333333333337</v>
      </c>
      <c r="AV30" s="65"/>
      <c r="AW30" s="70">
        <f>AS30+7</f>
        <v>43334</v>
      </c>
      <c r="AX30" s="45" t="s">
        <v>282</v>
      </c>
      <c r="AY30" s="71">
        <v>0.83333333333333337</v>
      </c>
      <c r="AZ30" s="65"/>
      <c r="BA30" s="70"/>
      <c r="BB30" s="45" t="s">
        <v>34</v>
      </c>
      <c r="BC30" s="71">
        <v>0.83333333333333337</v>
      </c>
    </row>
    <row r="31" spans="1:66" ht="17.25" customHeight="1" x14ac:dyDescent="0.3">
      <c r="A31" s="159">
        <v>5</v>
      </c>
      <c r="B31" s="389" t="s">
        <v>283</v>
      </c>
      <c r="C31" s="382" t="s">
        <v>584</v>
      </c>
      <c r="D31" s="6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42"/>
      <c r="U31" s="43">
        <v>43281</v>
      </c>
      <c r="V31" s="44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506"/>
      <c r="AI31" s="506"/>
      <c r="AJ31" s="506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</row>
    <row r="32" spans="1:66" ht="17.25" customHeight="1" x14ac:dyDescent="0.25">
      <c r="A32" s="159">
        <v>6</v>
      </c>
      <c r="B32" s="384" t="s">
        <v>285</v>
      </c>
      <c r="C32" s="382" t="s">
        <v>585</v>
      </c>
      <c r="D32" s="168"/>
      <c r="E32" s="159" t="s">
        <v>15</v>
      </c>
      <c r="F32" s="169" t="s">
        <v>111</v>
      </c>
      <c r="G32" s="232" t="s">
        <v>17</v>
      </c>
      <c r="H32" s="232"/>
      <c r="I32" s="159" t="s">
        <v>15</v>
      </c>
      <c r="J32" s="169" t="s">
        <v>111</v>
      </c>
      <c r="K32" s="232" t="s">
        <v>17</v>
      </c>
      <c r="L32" s="232"/>
      <c r="M32" s="161" t="s">
        <v>15</v>
      </c>
      <c r="N32" s="169" t="s">
        <v>111</v>
      </c>
      <c r="O32" s="232" t="s">
        <v>17</v>
      </c>
      <c r="P32" s="232"/>
      <c r="Q32" s="161" t="s">
        <v>15</v>
      </c>
      <c r="R32" s="169" t="s">
        <v>111</v>
      </c>
      <c r="S32" s="232" t="s">
        <v>17</v>
      </c>
      <c r="T32" s="124"/>
      <c r="U32" s="124"/>
      <c r="V32" s="124"/>
      <c r="W32" s="161" t="s">
        <v>15</v>
      </c>
      <c r="X32" s="169" t="s">
        <v>111</v>
      </c>
      <c r="Y32" s="232" t="s">
        <v>17</v>
      </c>
      <c r="Z32" s="159"/>
      <c r="AA32" s="161" t="s">
        <v>15</v>
      </c>
      <c r="AB32" s="169" t="s">
        <v>111</v>
      </c>
      <c r="AC32" s="232" t="s">
        <v>17</v>
      </c>
      <c r="AD32" s="159"/>
      <c r="AE32" s="161" t="s">
        <v>15</v>
      </c>
      <c r="AF32" s="169" t="s">
        <v>111</v>
      </c>
      <c r="AG32" s="232" t="s">
        <v>17</v>
      </c>
      <c r="AH32" s="506"/>
      <c r="AI32" s="506"/>
      <c r="AJ32" s="506"/>
      <c r="AK32" s="161" t="s">
        <v>15</v>
      </c>
      <c r="AL32" s="169" t="s">
        <v>111</v>
      </c>
      <c r="AM32" s="232" t="s">
        <v>17</v>
      </c>
      <c r="AN32" s="169"/>
      <c r="AO32" s="161" t="s">
        <v>15</v>
      </c>
      <c r="AP32" s="169" t="s">
        <v>111</v>
      </c>
      <c r="AQ32" s="232" t="s">
        <v>17</v>
      </c>
      <c r="AR32" s="169"/>
      <c r="AS32" s="161" t="s">
        <v>15</v>
      </c>
      <c r="AT32" s="169" t="s">
        <v>111</v>
      </c>
      <c r="AU32" s="232" t="s">
        <v>17</v>
      </c>
      <c r="AV32" s="159"/>
      <c r="AW32" s="161" t="s">
        <v>15</v>
      </c>
      <c r="AX32" s="169" t="s">
        <v>111</v>
      </c>
      <c r="AY32" s="232" t="s">
        <v>17</v>
      </c>
      <c r="AZ32" s="65"/>
      <c r="BA32" s="70"/>
      <c r="BB32" s="45"/>
      <c r="BC32" s="65"/>
    </row>
    <row r="33" spans="1:55" ht="17.25" customHeight="1" x14ac:dyDescent="0.25">
      <c r="A33" s="159">
        <v>7</v>
      </c>
      <c r="B33" s="400" t="s">
        <v>287</v>
      </c>
      <c r="C33" s="382" t="s">
        <v>586</v>
      </c>
      <c r="D33" s="231"/>
      <c r="E33" s="70">
        <v>43250</v>
      </c>
      <c r="F33" s="45" t="s">
        <v>41</v>
      </c>
      <c r="G33" s="71">
        <v>0.83333333333333337</v>
      </c>
      <c r="H33" s="227"/>
      <c r="I33" s="70">
        <f>E33+7</f>
        <v>43257</v>
      </c>
      <c r="J33" s="45" t="s">
        <v>21</v>
      </c>
      <c r="K33" s="71">
        <v>0.83333333333333337</v>
      </c>
      <c r="L33" s="227"/>
      <c r="M33" s="70">
        <f>I33+7</f>
        <v>43264</v>
      </c>
      <c r="N33" s="45" t="s">
        <v>39</v>
      </c>
      <c r="O33" s="71">
        <v>0.83333333333333337</v>
      </c>
      <c r="P33" s="227"/>
      <c r="Q33" s="70">
        <f>M33+7</f>
        <v>43271</v>
      </c>
      <c r="R33" s="45" t="s">
        <v>132</v>
      </c>
      <c r="S33" s="71">
        <v>0.83333333333333337</v>
      </c>
      <c r="T33" s="20"/>
      <c r="U33" s="21" t="s">
        <v>23</v>
      </c>
      <c r="V33" s="22"/>
      <c r="W33" s="70">
        <f>Q33+14</f>
        <v>43285</v>
      </c>
      <c r="X33" s="45" t="s">
        <v>113</v>
      </c>
      <c r="Y33" s="71">
        <v>0.83333333333333337</v>
      </c>
      <c r="Z33" s="65"/>
      <c r="AA33" s="70">
        <f>W33+7</f>
        <v>43292</v>
      </c>
      <c r="AB33" s="45" t="s">
        <v>145</v>
      </c>
      <c r="AC33" s="71">
        <v>0.83333333333333337</v>
      </c>
      <c r="AD33" s="65"/>
      <c r="AE33" s="70">
        <f>AA33+7</f>
        <v>43299</v>
      </c>
      <c r="AF33" s="45" t="s">
        <v>46</v>
      </c>
      <c r="AG33" s="71">
        <v>0.83333333333333337</v>
      </c>
      <c r="AH33" s="506" t="s">
        <v>253</v>
      </c>
      <c r="AI33" s="506"/>
      <c r="AJ33" s="506"/>
      <c r="AK33" s="70">
        <f>AE33+14</f>
        <v>43313</v>
      </c>
      <c r="AL33" s="45" t="s">
        <v>208</v>
      </c>
      <c r="AM33" s="71">
        <v>0.83333333333333337</v>
      </c>
      <c r="AN33" s="45"/>
      <c r="AO33" s="70">
        <f>AK33+7</f>
        <v>43320</v>
      </c>
      <c r="AP33" s="45" t="s">
        <v>209</v>
      </c>
      <c r="AQ33" s="71">
        <v>0.83333333333333337</v>
      </c>
      <c r="AR33" s="45"/>
      <c r="AS33" s="70">
        <f>AO33+7</f>
        <v>43327</v>
      </c>
      <c r="AT33" s="45" t="s">
        <v>200</v>
      </c>
      <c r="AU33" s="71">
        <v>0.83333333333333337</v>
      </c>
      <c r="AV33" s="65"/>
      <c r="AW33" s="70">
        <f>AS33+7</f>
        <v>43334</v>
      </c>
      <c r="AX33" s="45" t="s">
        <v>289</v>
      </c>
      <c r="AY33" s="71">
        <v>0.83333333333333337</v>
      </c>
      <c r="AZ33" s="65"/>
      <c r="BA33" s="70"/>
      <c r="BB33" s="45"/>
      <c r="BC33" s="227"/>
    </row>
    <row r="34" spans="1:55" ht="17.25" customHeight="1" x14ac:dyDescent="0.25">
      <c r="A34" s="159">
        <v>8</v>
      </c>
      <c r="B34" s="385" t="s">
        <v>290</v>
      </c>
      <c r="C34" s="383" t="s">
        <v>587</v>
      </c>
      <c r="D34" s="141"/>
      <c r="E34" s="528" t="s">
        <v>220</v>
      </c>
      <c r="F34" s="528"/>
      <c r="G34" s="528"/>
      <c r="H34" s="177"/>
      <c r="I34" s="528" t="s">
        <v>220</v>
      </c>
      <c r="J34" s="528"/>
      <c r="K34" s="528"/>
      <c r="L34" s="183"/>
      <c r="M34" s="528" t="s">
        <v>220</v>
      </c>
      <c r="N34" s="528"/>
      <c r="O34" s="528"/>
      <c r="P34" s="177"/>
      <c r="Q34" s="528" t="s">
        <v>220</v>
      </c>
      <c r="R34" s="528"/>
      <c r="S34" s="528"/>
      <c r="T34" s="27"/>
      <c r="U34" s="28" t="s">
        <v>29</v>
      </c>
      <c r="V34" s="29"/>
      <c r="W34" s="528" t="s">
        <v>220</v>
      </c>
      <c r="X34" s="528"/>
      <c r="Y34" s="528"/>
      <c r="Z34" s="183"/>
      <c r="AA34" s="528" t="s">
        <v>220</v>
      </c>
      <c r="AB34" s="528"/>
      <c r="AC34" s="528"/>
      <c r="AE34" s="528" t="s">
        <v>220</v>
      </c>
      <c r="AF34" s="528"/>
      <c r="AG34" s="528"/>
      <c r="AH34" s="506"/>
      <c r="AI34" s="506"/>
      <c r="AJ34" s="506"/>
      <c r="AK34" s="528" t="s">
        <v>220</v>
      </c>
      <c r="AL34" s="528"/>
      <c r="AM34" s="528"/>
      <c r="AN34" s="183"/>
      <c r="AO34" s="528" t="s">
        <v>220</v>
      </c>
      <c r="AP34" s="528"/>
      <c r="AQ34" s="528"/>
      <c r="AS34" s="528" t="s">
        <v>220</v>
      </c>
      <c r="AT34" s="528"/>
      <c r="AU34" s="528"/>
      <c r="AV34" s="177"/>
      <c r="AW34" s="528" t="s">
        <v>220</v>
      </c>
      <c r="AX34" s="528"/>
      <c r="AY34" s="528"/>
      <c r="AZ34" s="183"/>
      <c r="BA34" s="233"/>
      <c r="BB34" s="233"/>
      <c r="BC34" s="233"/>
    </row>
    <row r="35" spans="1:55" ht="16.5" x14ac:dyDescent="0.25">
      <c r="A35" s="24"/>
      <c r="B35" s="214"/>
      <c r="C35" s="234"/>
      <c r="E35" s="528"/>
      <c r="F35" s="528"/>
      <c r="G35" s="528"/>
      <c r="I35" s="528"/>
      <c r="J35" s="528"/>
      <c r="K35" s="528"/>
      <c r="M35" s="528"/>
      <c r="N35" s="528"/>
      <c r="O35" s="528"/>
      <c r="Q35" s="528"/>
      <c r="R35" s="528"/>
      <c r="S35" s="528"/>
      <c r="T35" s="32"/>
      <c r="U35" s="28" t="s">
        <v>33</v>
      </c>
      <c r="V35" s="33"/>
      <c r="W35" s="528"/>
      <c r="X35" s="528"/>
      <c r="Y35" s="528"/>
      <c r="AA35" s="528"/>
      <c r="AB35" s="528"/>
      <c r="AC35" s="528"/>
      <c r="AE35" s="528"/>
      <c r="AF35" s="528"/>
      <c r="AG35" s="528"/>
      <c r="AH35" s="506"/>
      <c r="AI35" s="506"/>
      <c r="AJ35" s="506"/>
      <c r="AK35" s="528"/>
      <c r="AL35" s="528"/>
      <c r="AM35" s="528"/>
      <c r="AO35" s="528"/>
      <c r="AP35" s="528"/>
      <c r="AQ35" s="528"/>
      <c r="AS35" s="528"/>
      <c r="AT35" s="528"/>
      <c r="AU35" s="528"/>
      <c r="AW35" s="528"/>
      <c r="AX35" s="528"/>
      <c r="AY35" s="528"/>
      <c r="BA35" s="233"/>
      <c r="BB35" s="233"/>
      <c r="BC35" s="233"/>
    </row>
    <row r="36" spans="1:55" ht="18.75" x14ac:dyDescent="0.3">
      <c r="A36" s="24"/>
      <c r="B36" s="214"/>
      <c r="C36" s="183"/>
      <c r="D36" s="214"/>
      <c r="E36" s="182"/>
      <c r="F36" s="183"/>
      <c r="G36" s="135"/>
      <c r="H36" s="135"/>
      <c r="I36" s="213"/>
      <c r="J36" s="235"/>
      <c r="K36" s="182"/>
      <c r="L36" s="183"/>
      <c r="T36" s="42"/>
      <c r="U36" s="43">
        <v>43281</v>
      </c>
      <c r="V36" s="44"/>
      <c r="AH36" s="506"/>
      <c r="AI36" s="506"/>
      <c r="AJ36" s="506"/>
    </row>
    <row r="37" spans="1:55" ht="16.5" x14ac:dyDescent="0.25">
      <c r="A37" s="24"/>
      <c r="B37" s="212"/>
      <c r="C37" s="177"/>
      <c r="D37" s="214"/>
      <c r="E37" s="182"/>
      <c r="F37" s="183"/>
      <c r="G37" s="178"/>
      <c r="H37" s="236"/>
      <c r="I37" s="135"/>
      <c r="J37" s="135"/>
      <c r="K37" s="182"/>
      <c r="L37" s="183"/>
      <c r="O37" s="180"/>
      <c r="P37" s="181"/>
      <c r="AH37" s="506"/>
      <c r="AI37" s="506"/>
      <c r="AJ37" s="506"/>
    </row>
    <row r="38" spans="1:55" ht="16.5" x14ac:dyDescent="0.25">
      <c r="A38" s="24"/>
      <c r="B38" s="131"/>
      <c r="C38" s="135"/>
      <c r="D38" s="214"/>
      <c r="E38" s="213"/>
      <c r="F38" s="177"/>
      <c r="G38" s="182"/>
      <c r="H38" s="234"/>
      <c r="I38" s="178"/>
      <c r="J38" s="179"/>
      <c r="K38" s="213"/>
      <c r="L38" s="177"/>
      <c r="O38" s="180"/>
      <c r="P38" s="181"/>
    </row>
    <row r="39" spans="1:55" ht="16.5" x14ac:dyDescent="0.25">
      <c r="A39" s="24"/>
      <c r="B39" s="141"/>
      <c r="C39" s="179"/>
      <c r="D39" s="212"/>
      <c r="E39" s="135"/>
      <c r="F39" s="135"/>
      <c r="G39" s="182"/>
      <c r="H39" s="234"/>
      <c r="I39" s="182"/>
      <c r="J39" s="183"/>
      <c r="K39" s="135"/>
      <c r="L39" s="135"/>
      <c r="O39" s="180"/>
      <c r="P39" s="181"/>
    </row>
    <row r="40" spans="1:55" ht="16.5" x14ac:dyDescent="0.25">
      <c r="A40" s="24"/>
      <c r="B40" s="214"/>
      <c r="C40" s="183"/>
      <c r="D40" s="131"/>
      <c r="E40" s="237"/>
      <c r="F40" s="238"/>
      <c r="G40" s="182"/>
      <c r="H40" s="234"/>
      <c r="I40" s="182"/>
      <c r="J40" s="183"/>
      <c r="K40" s="135"/>
      <c r="L40" s="135"/>
      <c r="O40" s="180"/>
      <c r="P40" s="181"/>
    </row>
    <row r="41" spans="1:55" ht="16.5" x14ac:dyDescent="0.25">
      <c r="A41" s="24"/>
      <c r="B41" s="214"/>
      <c r="C41" s="183"/>
      <c r="D41" s="149"/>
      <c r="E41" s="237"/>
      <c r="F41" s="238"/>
      <c r="G41" s="213"/>
      <c r="H41" s="239"/>
      <c r="I41" s="182"/>
      <c r="J41" s="183"/>
      <c r="K41" s="178"/>
      <c r="L41" s="179"/>
      <c r="O41" s="180"/>
      <c r="P41" s="181"/>
    </row>
    <row r="42" spans="1:55" ht="16.5" x14ac:dyDescent="0.25">
      <c r="A42" s="24"/>
      <c r="B42" s="214"/>
      <c r="C42" s="183"/>
      <c r="D42" s="150"/>
      <c r="E42" s="237"/>
      <c r="F42" s="238"/>
      <c r="G42" s="135"/>
      <c r="H42" s="135"/>
      <c r="I42" s="213"/>
      <c r="J42" s="177"/>
      <c r="K42" s="182"/>
      <c r="L42" s="183"/>
      <c r="O42" s="180"/>
      <c r="P42" s="181"/>
    </row>
    <row r="43" spans="1:55" ht="16.5" x14ac:dyDescent="0.25">
      <c r="A43" s="24"/>
      <c r="B43" s="212"/>
      <c r="C43" s="177"/>
      <c r="D43" s="150"/>
      <c r="E43" s="237"/>
      <c r="F43" s="238"/>
      <c r="G43" s="135"/>
      <c r="H43" s="135"/>
      <c r="I43" s="135"/>
      <c r="J43" s="135"/>
      <c r="K43" s="182"/>
      <c r="L43" s="183"/>
      <c r="O43" s="180"/>
      <c r="P43" s="181"/>
    </row>
    <row r="44" spans="1:55" ht="16.5" x14ac:dyDescent="0.25">
      <c r="D44" s="153"/>
      <c r="E44" s="237"/>
      <c r="F44" s="238"/>
      <c r="G44" s="135"/>
      <c r="H44" s="135"/>
      <c r="I44" s="178"/>
      <c r="J44" s="179"/>
      <c r="K44" s="182"/>
      <c r="L44" s="183"/>
    </row>
    <row r="45" spans="1:55" ht="16.5" x14ac:dyDescent="0.25">
      <c r="D45" s="218"/>
      <c r="E45" s="180"/>
      <c r="F45" s="181"/>
      <c r="I45" s="187"/>
      <c r="J45" s="188"/>
      <c r="K45" s="215"/>
      <c r="L45" s="219"/>
    </row>
    <row r="46" spans="1:55" ht="16.5" x14ac:dyDescent="0.25">
      <c r="B46" s="193"/>
      <c r="C46" s="201"/>
      <c r="D46" s="193"/>
      <c r="E46" s="180"/>
      <c r="F46" s="181"/>
      <c r="I46" s="190"/>
      <c r="J46" s="191"/>
    </row>
    <row r="47" spans="1:55" ht="16.5" x14ac:dyDescent="0.25">
      <c r="B47" s="197"/>
      <c r="C47" s="202"/>
      <c r="D47" s="197"/>
      <c r="E47" s="195"/>
      <c r="F47" s="200"/>
      <c r="I47" s="187"/>
      <c r="J47" s="188"/>
      <c r="K47" s="185"/>
      <c r="L47" s="194"/>
    </row>
    <row r="48" spans="1:55" ht="16.5" x14ac:dyDescent="0.25">
      <c r="B48" s="198"/>
      <c r="C48" s="203"/>
      <c r="D48" s="198"/>
      <c r="E48" s="185"/>
      <c r="F48" s="194"/>
      <c r="I48" s="190"/>
      <c r="J48" s="191"/>
      <c r="K48" s="187"/>
      <c r="L48" s="188"/>
    </row>
    <row r="49" spans="2:12" ht="16.5" x14ac:dyDescent="0.25">
      <c r="B49" s="197"/>
      <c r="C49" s="202"/>
      <c r="D49" s="197"/>
      <c r="E49" s="187"/>
      <c r="F49" s="188"/>
      <c r="I49" s="187"/>
      <c r="J49" s="188"/>
      <c r="K49" s="190"/>
      <c r="L49" s="191"/>
    </row>
    <row r="50" spans="2:12" ht="16.5" x14ac:dyDescent="0.25">
      <c r="B50" s="217"/>
      <c r="C50" s="220"/>
      <c r="D50" s="217"/>
      <c r="E50" s="190"/>
      <c r="F50" s="191"/>
      <c r="I50" s="215"/>
      <c r="J50" s="219"/>
      <c r="K50" s="187"/>
      <c r="L50" s="188"/>
    </row>
    <row r="51" spans="2:12" ht="16.5" x14ac:dyDescent="0.25">
      <c r="E51" s="187"/>
      <c r="F51" s="188"/>
      <c r="I51" s="187"/>
      <c r="J51" s="189"/>
      <c r="K51" s="215"/>
      <c r="L51" s="219"/>
    </row>
    <row r="52" spans="2:12" ht="16.5" x14ac:dyDescent="0.25">
      <c r="B52" s="193"/>
      <c r="C52" s="194"/>
      <c r="D52" s="193"/>
      <c r="E52" s="215"/>
      <c r="F52" s="219"/>
      <c r="I52" s="185"/>
      <c r="J52" s="194"/>
    </row>
    <row r="53" spans="2:12" ht="16.5" x14ac:dyDescent="0.25">
      <c r="B53" s="197"/>
      <c r="C53" s="188"/>
      <c r="D53" s="197"/>
      <c r="I53" s="187"/>
      <c r="J53" s="188"/>
    </row>
    <row r="54" spans="2:12" ht="16.5" x14ac:dyDescent="0.25">
      <c r="B54" s="198"/>
      <c r="C54" s="191"/>
      <c r="D54" s="198"/>
      <c r="E54" s="180"/>
      <c r="F54" s="181"/>
      <c r="I54" s="190"/>
      <c r="J54" s="191"/>
    </row>
    <row r="55" spans="2:12" ht="16.5" x14ac:dyDescent="0.25">
      <c r="B55" s="197"/>
      <c r="C55" s="188"/>
      <c r="D55" s="197"/>
      <c r="E55" s="180"/>
      <c r="F55" s="181"/>
      <c r="I55" s="187"/>
      <c r="J55" s="188"/>
      <c r="K55" s="185"/>
      <c r="L55" s="186"/>
    </row>
    <row r="56" spans="2:12" ht="16.5" x14ac:dyDescent="0.25">
      <c r="B56" s="217"/>
      <c r="C56" s="219"/>
      <c r="D56" s="217"/>
      <c r="E56" s="180"/>
      <c r="F56" s="181"/>
      <c r="I56" s="215"/>
      <c r="J56" s="191"/>
      <c r="K56" s="187"/>
      <c r="L56" s="189"/>
    </row>
    <row r="57" spans="2:12" ht="16.5" x14ac:dyDescent="0.25">
      <c r="B57" s="199"/>
      <c r="C57" s="200"/>
      <c r="E57" s="180"/>
      <c r="F57" s="181"/>
      <c r="I57" s="187"/>
      <c r="J57" s="188"/>
      <c r="K57" s="190"/>
      <c r="L57" s="192"/>
    </row>
    <row r="58" spans="2:12" ht="16.5" x14ac:dyDescent="0.25">
      <c r="B58" s="193"/>
      <c r="C58" s="186"/>
      <c r="D58" s="152"/>
      <c r="E58" s="180"/>
      <c r="F58" s="181"/>
      <c r="I58" s="190"/>
      <c r="J58" s="191"/>
      <c r="K58" s="187"/>
      <c r="L58" s="189"/>
    </row>
    <row r="59" spans="2:12" ht="16.5" x14ac:dyDescent="0.25">
      <c r="B59" s="197"/>
      <c r="C59" s="189"/>
      <c r="D59" s="153"/>
      <c r="E59" s="180"/>
      <c r="F59" s="181"/>
      <c r="I59" s="187"/>
      <c r="J59" s="188"/>
      <c r="K59" s="215"/>
      <c r="L59" s="216"/>
    </row>
    <row r="60" spans="2:12" ht="16.5" x14ac:dyDescent="0.25">
      <c r="B60" s="198"/>
      <c r="C60" s="192"/>
      <c r="D60" s="221"/>
      <c r="E60" s="180"/>
      <c r="F60" s="181"/>
      <c r="I60" s="215"/>
      <c r="J60" s="219"/>
    </row>
    <row r="61" spans="2:12" ht="16.5" x14ac:dyDescent="0.25">
      <c r="B61" s="197"/>
      <c r="C61" s="189"/>
      <c r="D61" s="153"/>
      <c r="E61" s="185"/>
      <c r="F61" s="194"/>
    </row>
    <row r="62" spans="2:12" ht="16.5" x14ac:dyDescent="0.25">
      <c r="B62" s="217"/>
      <c r="C62" s="216"/>
      <c r="D62" s="218"/>
      <c r="E62" s="187"/>
      <c r="F62" s="188"/>
      <c r="I62" s="185"/>
      <c r="J62" s="194"/>
    </row>
    <row r="63" spans="2:12" ht="16.5" x14ac:dyDescent="0.25">
      <c r="E63" s="190"/>
      <c r="F63" s="191"/>
      <c r="I63" s="187"/>
      <c r="J63" s="188"/>
    </row>
    <row r="64" spans="2:12" ht="16.5" x14ac:dyDescent="0.25">
      <c r="B64" s="193"/>
      <c r="C64" s="194"/>
      <c r="E64" s="187"/>
      <c r="F64" s="188"/>
      <c r="I64" s="190"/>
      <c r="J64" s="191"/>
    </row>
    <row r="65" spans="2:10" ht="16.5" x14ac:dyDescent="0.25">
      <c r="B65" s="197"/>
      <c r="C65" s="188"/>
      <c r="E65" s="215"/>
      <c r="F65" s="219"/>
      <c r="I65" s="187"/>
      <c r="J65" s="188"/>
    </row>
    <row r="66" spans="2:10" ht="16.5" x14ac:dyDescent="0.25">
      <c r="B66" s="198"/>
      <c r="C66" s="191"/>
      <c r="I66" s="190"/>
      <c r="J66" s="191"/>
    </row>
    <row r="67" spans="2:10" ht="16.5" x14ac:dyDescent="0.25">
      <c r="B67" s="197"/>
      <c r="C67" s="188"/>
      <c r="E67" s="180"/>
      <c r="F67" s="181"/>
      <c r="I67" s="187"/>
      <c r="J67" s="188"/>
    </row>
    <row r="68" spans="2:10" ht="16.5" x14ac:dyDescent="0.25">
      <c r="B68" s="217"/>
      <c r="C68" s="219"/>
      <c r="E68" s="180"/>
      <c r="F68" s="181"/>
      <c r="I68" s="215"/>
      <c r="J68" s="219"/>
    </row>
    <row r="69" spans="2:10" ht="16.5" x14ac:dyDescent="0.25">
      <c r="E69" s="180"/>
      <c r="F69" s="181"/>
      <c r="I69" s="215"/>
      <c r="J69" s="219"/>
    </row>
    <row r="70" spans="2:10" ht="16.5" x14ac:dyDescent="0.25">
      <c r="B70" s="193"/>
      <c r="C70" s="201"/>
      <c r="E70" s="180"/>
      <c r="F70" s="181"/>
    </row>
    <row r="71" spans="2:10" ht="16.5" x14ac:dyDescent="0.25">
      <c r="B71" s="197"/>
      <c r="C71" s="202"/>
      <c r="E71" s="180"/>
      <c r="F71" s="181"/>
      <c r="I71" s="185"/>
      <c r="J71" s="194"/>
    </row>
    <row r="72" spans="2:10" ht="16.5" x14ac:dyDescent="0.25">
      <c r="B72" s="198"/>
      <c r="C72" s="203"/>
      <c r="E72" s="180"/>
      <c r="F72" s="181"/>
      <c r="I72" s="187"/>
      <c r="J72" s="188"/>
    </row>
    <row r="73" spans="2:10" ht="16.5" x14ac:dyDescent="0.25">
      <c r="B73" s="197"/>
      <c r="C73" s="202"/>
      <c r="E73" s="180"/>
      <c r="F73" s="181"/>
      <c r="I73" s="190"/>
      <c r="J73" s="191"/>
    </row>
    <row r="74" spans="2:10" ht="16.5" x14ac:dyDescent="0.25">
      <c r="B74" s="217"/>
      <c r="C74" s="220"/>
      <c r="I74" s="187"/>
      <c r="J74" s="188"/>
    </row>
    <row r="75" spans="2:10" ht="16.5" x14ac:dyDescent="0.25">
      <c r="I75" s="215"/>
      <c r="J75" s="219"/>
    </row>
    <row r="76" spans="2:10" ht="16.5" x14ac:dyDescent="0.25">
      <c r="B76" s="152"/>
      <c r="C76" s="185"/>
    </row>
    <row r="77" spans="2:10" ht="16.5" x14ac:dyDescent="0.25">
      <c r="B77" s="153"/>
      <c r="C77" s="187"/>
      <c r="I77" s="185"/>
      <c r="J77" s="186"/>
    </row>
    <row r="78" spans="2:10" ht="16.5" x14ac:dyDescent="0.25">
      <c r="B78" s="221"/>
      <c r="C78" s="190"/>
      <c r="I78" s="187"/>
      <c r="J78" s="189"/>
    </row>
    <row r="79" spans="2:10" ht="16.5" x14ac:dyDescent="0.25">
      <c r="B79" s="153"/>
      <c r="C79" s="187"/>
      <c r="I79" s="190"/>
      <c r="J79" s="192"/>
    </row>
    <row r="80" spans="2:10" ht="16.5" x14ac:dyDescent="0.25">
      <c r="B80" s="218"/>
      <c r="C80" s="215"/>
      <c r="I80" s="187"/>
      <c r="J80" s="189"/>
    </row>
    <row r="81" spans="2:10" ht="16.5" x14ac:dyDescent="0.25">
      <c r="I81" s="215"/>
      <c r="J81" s="216"/>
    </row>
    <row r="83" spans="2:10" ht="16.5" x14ac:dyDescent="0.25">
      <c r="I83" s="185"/>
      <c r="J83" s="194"/>
    </row>
    <row r="84" spans="2:10" ht="16.5" x14ac:dyDescent="0.25">
      <c r="I84" s="187"/>
      <c r="J84" s="188"/>
    </row>
    <row r="85" spans="2:10" ht="16.5" x14ac:dyDescent="0.25">
      <c r="I85" s="190"/>
      <c r="J85" s="191"/>
    </row>
    <row r="86" spans="2:10" ht="33" x14ac:dyDescent="0.25">
      <c r="B86" s="193" t="s">
        <v>292</v>
      </c>
      <c r="C86" s="201" t="s">
        <v>293</v>
      </c>
      <c r="I86" s="187"/>
      <c r="J86" s="188"/>
    </row>
    <row r="87" spans="2:10" ht="16.5" x14ac:dyDescent="0.25">
      <c r="B87" s="197" t="s">
        <v>294</v>
      </c>
      <c r="C87" s="202" t="s">
        <v>270</v>
      </c>
      <c r="I87" s="215"/>
      <c r="J87" s="219"/>
    </row>
    <row r="88" spans="2:10" ht="16.5" x14ac:dyDescent="0.25">
      <c r="B88" s="198" t="s">
        <v>295</v>
      </c>
      <c r="C88" s="203" t="s">
        <v>296</v>
      </c>
    </row>
    <row r="89" spans="2:10" ht="16.5" x14ac:dyDescent="0.25">
      <c r="B89" s="197" t="s">
        <v>297</v>
      </c>
      <c r="C89" s="202" t="s">
        <v>298</v>
      </c>
      <c r="I89" s="185"/>
      <c r="J89" s="194"/>
    </row>
    <row r="90" spans="2:10" ht="33" x14ac:dyDescent="0.25">
      <c r="B90" s="217" t="s">
        <v>299</v>
      </c>
      <c r="C90" s="220" t="s">
        <v>300</v>
      </c>
      <c r="I90" s="187"/>
      <c r="J90" s="188"/>
    </row>
    <row r="91" spans="2:10" ht="16.5" x14ac:dyDescent="0.25">
      <c r="I91" s="190"/>
      <c r="J91" s="191"/>
    </row>
    <row r="92" spans="2:10" ht="33" x14ac:dyDescent="0.25">
      <c r="B92" s="193" t="s">
        <v>292</v>
      </c>
      <c r="C92" s="201" t="s">
        <v>301</v>
      </c>
      <c r="I92" s="187"/>
      <c r="J92" s="188"/>
    </row>
    <row r="93" spans="2:10" ht="16.5" x14ac:dyDescent="0.25">
      <c r="B93" s="197" t="s">
        <v>294</v>
      </c>
      <c r="C93" s="202" t="s">
        <v>272</v>
      </c>
      <c r="I93" s="190"/>
      <c r="J93" s="191"/>
    </row>
    <row r="94" spans="2:10" ht="33" x14ac:dyDescent="0.25">
      <c r="B94" s="198" t="s">
        <v>295</v>
      </c>
      <c r="C94" s="203" t="s">
        <v>302</v>
      </c>
      <c r="I94" s="187"/>
      <c r="J94" s="188"/>
    </row>
    <row r="95" spans="2:10" ht="33" x14ac:dyDescent="0.25">
      <c r="B95" s="197" t="s">
        <v>297</v>
      </c>
      <c r="C95" s="202" t="s">
        <v>303</v>
      </c>
      <c r="I95" s="215"/>
      <c r="J95" s="219"/>
    </row>
    <row r="96" spans="2:10" ht="33" x14ac:dyDescent="0.25">
      <c r="B96" s="217" t="s">
        <v>299</v>
      </c>
      <c r="C96" s="220" t="s">
        <v>304</v>
      </c>
      <c r="I96" s="187"/>
      <c r="J96" s="189"/>
    </row>
    <row r="97" spans="2:10" ht="16.5" x14ac:dyDescent="0.25">
      <c r="I97" s="190"/>
      <c r="J97" s="192"/>
    </row>
    <row r="98" spans="2:10" ht="33" x14ac:dyDescent="0.25">
      <c r="B98" s="193" t="s">
        <v>292</v>
      </c>
      <c r="C98" s="186" t="s">
        <v>305</v>
      </c>
      <c r="I98" s="187"/>
      <c r="J98" s="189"/>
    </row>
    <row r="99" spans="2:10" ht="16.5" x14ac:dyDescent="0.25">
      <c r="B99" s="197" t="s">
        <v>294</v>
      </c>
      <c r="C99" s="189" t="s">
        <v>275</v>
      </c>
      <c r="I99" s="215"/>
      <c r="J99" s="216"/>
    </row>
    <row r="100" spans="2:10" ht="16.5" x14ac:dyDescent="0.25">
      <c r="B100" s="198" t="s">
        <v>295</v>
      </c>
      <c r="C100" s="192" t="s">
        <v>306</v>
      </c>
    </row>
    <row r="101" spans="2:10" ht="16.5" x14ac:dyDescent="0.25">
      <c r="B101" s="197" t="s">
        <v>297</v>
      </c>
      <c r="C101" s="189" t="s">
        <v>307</v>
      </c>
      <c r="I101" s="185"/>
      <c r="J101" s="194"/>
    </row>
    <row r="102" spans="2:10" ht="33" x14ac:dyDescent="0.25">
      <c r="B102" s="217" t="s">
        <v>299</v>
      </c>
      <c r="C102" s="216" t="s">
        <v>308</v>
      </c>
      <c r="I102" s="187"/>
      <c r="J102" s="188"/>
    </row>
    <row r="103" spans="2:10" ht="16.5" x14ac:dyDescent="0.25">
      <c r="B103" s="199"/>
      <c r="C103" s="200"/>
      <c r="I103" s="190"/>
      <c r="J103" s="191"/>
    </row>
    <row r="104" spans="2:10" ht="33" x14ac:dyDescent="0.25">
      <c r="B104" s="193" t="s">
        <v>292</v>
      </c>
      <c r="C104" s="194" t="s">
        <v>309</v>
      </c>
      <c r="I104" s="187"/>
      <c r="J104" s="188"/>
    </row>
    <row r="105" spans="2:10" ht="16.5" x14ac:dyDescent="0.25">
      <c r="B105" s="197" t="s">
        <v>294</v>
      </c>
      <c r="C105" s="188" t="s">
        <v>281</v>
      </c>
      <c r="I105" s="215"/>
      <c r="J105" s="219"/>
    </row>
    <row r="106" spans="2:10" ht="33" x14ac:dyDescent="0.25">
      <c r="B106" s="198" t="s">
        <v>295</v>
      </c>
      <c r="C106" s="191" t="s">
        <v>310</v>
      </c>
    </row>
    <row r="107" spans="2:10" ht="33" x14ac:dyDescent="0.25">
      <c r="B107" s="197" t="s">
        <v>297</v>
      </c>
      <c r="C107" s="188" t="s">
        <v>311</v>
      </c>
      <c r="I107" s="185"/>
      <c r="J107" s="194"/>
    </row>
    <row r="108" spans="2:10" ht="16.5" x14ac:dyDescent="0.25">
      <c r="B108" s="217" t="s">
        <v>299</v>
      </c>
      <c r="C108" s="219" t="s">
        <v>312</v>
      </c>
      <c r="I108" s="187"/>
      <c r="J108" s="188"/>
    </row>
    <row r="109" spans="2:10" ht="16.5" x14ac:dyDescent="0.25">
      <c r="I109" s="190"/>
      <c r="J109" s="191"/>
    </row>
    <row r="110" spans="2:10" ht="33" x14ac:dyDescent="0.25">
      <c r="B110" s="193" t="s">
        <v>292</v>
      </c>
      <c r="C110" s="194" t="s">
        <v>313</v>
      </c>
      <c r="I110" s="187"/>
      <c r="J110" s="188"/>
    </row>
    <row r="111" spans="2:10" ht="16.5" x14ac:dyDescent="0.25">
      <c r="B111" s="197" t="s">
        <v>294</v>
      </c>
      <c r="C111" s="188" t="s">
        <v>284</v>
      </c>
      <c r="I111" s="190"/>
      <c r="J111" s="191"/>
    </row>
    <row r="112" spans="2:10" ht="33" x14ac:dyDescent="0.25">
      <c r="B112" s="198" t="s">
        <v>295</v>
      </c>
      <c r="C112" s="191" t="s">
        <v>314</v>
      </c>
      <c r="I112" s="187"/>
      <c r="J112" s="188"/>
    </row>
    <row r="113" spans="2:10" ht="49.5" x14ac:dyDescent="0.25">
      <c r="B113" s="197" t="s">
        <v>297</v>
      </c>
      <c r="C113" s="188" t="s">
        <v>315</v>
      </c>
      <c r="I113" s="215"/>
      <c r="J113" s="219"/>
    </row>
    <row r="114" spans="2:10" ht="16.5" x14ac:dyDescent="0.25">
      <c r="B114" s="217" t="s">
        <v>299</v>
      </c>
      <c r="C114" s="219" t="s">
        <v>316</v>
      </c>
    </row>
    <row r="116" spans="2:10" ht="16.5" x14ac:dyDescent="0.25">
      <c r="B116" s="193" t="s">
        <v>292</v>
      </c>
      <c r="C116" s="194" t="s">
        <v>317</v>
      </c>
    </row>
    <row r="117" spans="2:10" ht="16.5" x14ac:dyDescent="0.25">
      <c r="B117" s="197" t="s">
        <v>294</v>
      </c>
      <c r="C117" s="188" t="s">
        <v>286</v>
      </c>
    </row>
    <row r="118" spans="2:10" ht="33" x14ac:dyDescent="0.25">
      <c r="B118" s="198" t="s">
        <v>295</v>
      </c>
      <c r="C118" s="191" t="s">
        <v>318</v>
      </c>
    </row>
    <row r="119" spans="2:10" ht="33" x14ac:dyDescent="0.25">
      <c r="B119" s="197" t="s">
        <v>297</v>
      </c>
      <c r="C119" s="188" t="s">
        <v>319</v>
      </c>
    </row>
    <row r="120" spans="2:10" ht="33" x14ac:dyDescent="0.25">
      <c r="B120" s="198" t="s">
        <v>299</v>
      </c>
      <c r="C120" s="191" t="s">
        <v>320</v>
      </c>
    </row>
    <row r="121" spans="2:10" ht="33" x14ac:dyDescent="0.25">
      <c r="B121" s="199" t="s">
        <v>321</v>
      </c>
      <c r="C121" s="200" t="s">
        <v>322</v>
      </c>
    </row>
    <row r="122" spans="2:10" ht="16.5" x14ac:dyDescent="0.25">
      <c r="B122" s="193" t="s">
        <v>292</v>
      </c>
      <c r="C122" s="194" t="s">
        <v>323</v>
      </c>
    </row>
    <row r="123" spans="2:10" ht="16.5" x14ac:dyDescent="0.25">
      <c r="B123" s="197" t="s">
        <v>294</v>
      </c>
      <c r="C123" s="188" t="s">
        <v>288</v>
      </c>
    </row>
    <row r="124" spans="2:10" ht="33" x14ac:dyDescent="0.25">
      <c r="B124" s="198" t="s">
        <v>295</v>
      </c>
      <c r="C124" s="191" t="s">
        <v>324</v>
      </c>
    </row>
    <row r="125" spans="2:10" ht="33" x14ac:dyDescent="0.25">
      <c r="B125" s="197" t="s">
        <v>297</v>
      </c>
      <c r="C125" s="188" t="s">
        <v>325</v>
      </c>
    </row>
    <row r="126" spans="2:10" ht="16.5" x14ac:dyDescent="0.25">
      <c r="B126" s="217" t="s">
        <v>299</v>
      </c>
      <c r="C126" s="219" t="s">
        <v>326</v>
      </c>
    </row>
    <row r="128" spans="2:10" x14ac:dyDescent="0.25">
      <c r="B128" s="184"/>
      <c r="C128" s="181"/>
    </row>
    <row r="129" spans="2:3" x14ac:dyDescent="0.25">
      <c r="B129" s="184" t="s">
        <v>327</v>
      </c>
      <c r="C129" s="181" t="s">
        <v>77</v>
      </c>
    </row>
    <row r="130" spans="2:3" x14ac:dyDescent="0.25">
      <c r="B130" s="184" t="s">
        <v>292</v>
      </c>
      <c r="C130" s="181" t="s">
        <v>328</v>
      </c>
    </row>
    <row r="131" spans="2:3" x14ac:dyDescent="0.25">
      <c r="B131" s="184" t="s">
        <v>294</v>
      </c>
      <c r="C131" s="181" t="s">
        <v>291</v>
      </c>
    </row>
    <row r="132" spans="2:3" x14ac:dyDescent="0.25">
      <c r="B132" s="184" t="s">
        <v>295</v>
      </c>
      <c r="C132" s="181" t="s">
        <v>329</v>
      </c>
    </row>
    <row r="133" spans="2:3" ht="30" x14ac:dyDescent="0.25">
      <c r="B133" s="184" t="s">
        <v>297</v>
      </c>
      <c r="C133" s="181" t="s">
        <v>330</v>
      </c>
    </row>
    <row r="134" spans="2:3" x14ac:dyDescent="0.25">
      <c r="B134" s="184" t="s">
        <v>299</v>
      </c>
      <c r="C134" s="181" t="s">
        <v>331</v>
      </c>
    </row>
  </sheetData>
  <sheetProtection selectLockedCells="1" selectUnlockedCells="1"/>
  <mergeCells count="68">
    <mergeCell ref="B1:C1"/>
    <mergeCell ref="T1:V1"/>
    <mergeCell ref="AW1:AY1"/>
    <mergeCell ref="BA1:BC1"/>
    <mergeCell ref="AH2:AJ6"/>
    <mergeCell ref="E6:G7"/>
    <mergeCell ref="I6:K7"/>
    <mergeCell ref="M6:O7"/>
    <mergeCell ref="Q6:S7"/>
    <mergeCell ref="W6:Y7"/>
    <mergeCell ref="BA6:BC7"/>
    <mergeCell ref="Q14:S15"/>
    <mergeCell ref="AA6:AC7"/>
    <mergeCell ref="AE6:AG7"/>
    <mergeCell ref="AK6:AM7"/>
    <mergeCell ref="AO6:AQ7"/>
    <mergeCell ref="B10:C10"/>
    <mergeCell ref="T10:V10"/>
    <mergeCell ref="AW10:AY10"/>
    <mergeCell ref="BA10:BC10"/>
    <mergeCell ref="AS6:AU7"/>
    <mergeCell ref="AW6:AY7"/>
    <mergeCell ref="AW14:AY15"/>
    <mergeCell ref="BA14:BC15"/>
    <mergeCell ref="B17:C17"/>
    <mergeCell ref="T17:V17"/>
    <mergeCell ref="AW17:AY17"/>
    <mergeCell ref="BA17:BC17"/>
    <mergeCell ref="W14:Y15"/>
    <mergeCell ref="AA14:AC15"/>
    <mergeCell ref="AE14:AG15"/>
    <mergeCell ref="AK14:AM15"/>
    <mergeCell ref="AO14:AQ15"/>
    <mergeCell ref="AS14:AU15"/>
    <mergeCell ref="AH11:AJ15"/>
    <mergeCell ref="E14:G15"/>
    <mergeCell ref="I14:K15"/>
    <mergeCell ref="M14:O15"/>
    <mergeCell ref="BA22:BC23"/>
    <mergeCell ref="B26:C26"/>
    <mergeCell ref="T26:V26"/>
    <mergeCell ref="AW26:AY26"/>
    <mergeCell ref="BA26:BC26"/>
    <mergeCell ref="AH19:AJ23"/>
    <mergeCell ref="E22:G23"/>
    <mergeCell ref="I22:K23"/>
    <mergeCell ref="M22:O23"/>
    <mergeCell ref="Q22:S23"/>
    <mergeCell ref="W22:Y23"/>
    <mergeCell ref="AA22:AC23"/>
    <mergeCell ref="AE22:AG23"/>
    <mergeCell ref="AK22:AM23"/>
    <mergeCell ref="AO22:AQ23"/>
    <mergeCell ref="AS22:AU23"/>
    <mergeCell ref="AK34:AM35"/>
    <mergeCell ref="AO34:AQ35"/>
    <mergeCell ref="AS34:AU35"/>
    <mergeCell ref="AW34:AY35"/>
    <mergeCell ref="AW22:AY23"/>
    <mergeCell ref="AH28:AJ32"/>
    <mergeCell ref="AH33:AJ37"/>
    <mergeCell ref="E34:G35"/>
    <mergeCell ref="I34:K35"/>
    <mergeCell ref="M34:O35"/>
    <mergeCell ref="Q34:S35"/>
    <mergeCell ref="W34:Y35"/>
    <mergeCell ref="AA34:AC35"/>
    <mergeCell ref="AE34:AG35"/>
  </mergeCells>
  <pageMargins left="0.7" right="0.7" top="1.14375" bottom="1.143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" workbookViewId="0">
      <selection activeCell="B5" sqref="B5"/>
    </sheetView>
  </sheetViews>
  <sheetFormatPr baseColWidth="10" defaultColWidth="11.5703125" defaultRowHeight="16.5" x14ac:dyDescent="0.25"/>
  <cols>
    <col min="1" max="1" width="7.42578125" style="451" customWidth="1"/>
    <col min="2" max="2" width="83.7109375" customWidth="1"/>
    <col min="3" max="3" width="20" customWidth="1"/>
    <col min="4" max="4" width="12.7109375" hidden="1" customWidth="1"/>
    <col min="5" max="5" width="20.7109375" hidden="1" customWidth="1"/>
    <col min="6" max="6" width="0" hidden="1" customWidth="1"/>
    <col min="8" max="8" width="12.85546875" customWidth="1"/>
    <col min="9" max="9" width="20.7109375" customWidth="1"/>
    <col min="14" max="14" width="12.7109375" customWidth="1"/>
    <col min="15" max="15" width="20.7109375" customWidth="1"/>
    <col min="18" max="18" width="12.7109375" customWidth="1"/>
    <col min="19" max="19" width="20.7109375" customWidth="1"/>
    <col min="20" max="20" width="11.5703125" customWidth="1"/>
    <col min="22" max="22" width="12.7109375" customWidth="1"/>
    <col min="23" max="23" width="20.7109375" customWidth="1"/>
    <col min="26" max="26" width="12.7109375" customWidth="1"/>
    <col min="27" max="27" width="29.5703125" customWidth="1"/>
    <col min="30" max="30" width="12.7109375" customWidth="1"/>
    <col min="31" max="31" width="20.7109375" customWidth="1"/>
  </cols>
  <sheetData>
    <row r="1" spans="1:32" ht="22.5" customHeight="1" x14ac:dyDescent="0.25"/>
    <row r="2" spans="1:32" ht="21.95" customHeight="1" x14ac:dyDescent="0.2">
      <c r="A2" s="485"/>
      <c r="B2" s="502" t="s">
        <v>533</v>
      </c>
      <c r="C2" s="501"/>
      <c r="D2" s="483"/>
      <c r="E2" s="481" t="s">
        <v>7</v>
      </c>
      <c r="F2" s="481"/>
      <c r="G2" s="482"/>
      <c r="H2" s="481"/>
      <c r="I2" s="481" t="s">
        <v>8</v>
      </c>
      <c r="J2" s="481"/>
      <c r="K2" s="482"/>
      <c r="L2" s="482"/>
      <c r="M2" s="482"/>
      <c r="N2" s="481"/>
      <c r="O2" s="481" t="s">
        <v>9</v>
      </c>
      <c r="P2" s="481"/>
      <c r="Q2" s="482"/>
      <c r="R2" s="481"/>
      <c r="S2" s="481" t="s">
        <v>10</v>
      </c>
      <c r="T2" s="481"/>
      <c r="U2" s="482"/>
      <c r="V2" s="481"/>
      <c r="W2" s="481" t="s">
        <v>11</v>
      </c>
      <c r="X2" s="481"/>
      <c r="Y2" s="482"/>
      <c r="Z2" s="481"/>
      <c r="AA2" s="481" t="s">
        <v>12</v>
      </c>
      <c r="AB2" s="481"/>
      <c r="AC2" s="482"/>
      <c r="AD2" s="481"/>
      <c r="AE2" s="481" t="s">
        <v>13</v>
      </c>
      <c r="AF2" s="480"/>
    </row>
    <row r="3" spans="1:32" ht="17.100000000000001" customHeight="1" x14ac:dyDescent="0.25">
      <c r="A3" s="463">
        <v>1</v>
      </c>
      <c r="B3" s="469" t="s">
        <v>333</v>
      </c>
      <c r="C3" s="465" t="s">
        <v>102</v>
      </c>
      <c r="D3" s="473" t="s">
        <v>15</v>
      </c>
      <c r="E3" s="473" t="s">
        <v>140</v>
      </c>
      <c r="F3" s="473" t="s">
        <v>17</v>
      </c>
      <c r="G3" s="479"/>
      <c r="H3" s="473" t="s">
        <v>15</v>
      </c>
      <c r="I3" s="473" t="s">
        <v>140</v>
      </c>
      <c r="J3" s="473" t="s">
        <v>17</v>
      </c>
      <c r="K3" s="533" t="s">
        <v>483</v>
      </c>
      <c r="L3" s="533"/>
      <c r="M3" s="533"/>
      <c r="N3" s="473" t="s">
        <v>15</v>
      </c>
      <c r="O3" s="473" t="s">
        <v>140</v>
      </c>
      <c r="P3" s="473" t="s">
        <v>17</v>
      </c>
      <c r="Q3" s="479"/>
      <c r="R3" s="473" t="s">
        <v>15</v>
      </c>
      <c r="S3" s="473" t="s">
        <v>140</v>
      </c>
      <c r="T3" s="473" t="s">
        <v>17</v>
      </c>
      <c r="U3" s="479"/>
      <c r="V3" s="473" t="s">
        <v>15</v>
      </c>
      <c r="W3" s="473" t="s">
        <v>140</v>
      </c>
      <c r="X3" s="473" t="s">
        <v>17</v>
      </c>
      <c r="Y3" s="479"/>
      <c r="Z3" s="473" t="s">
        <v>15</v>
      </c>
      <c r="AA3" s="473" t="s">
        <v>140</v>
      </c>
      <c r="AB3" s="473" t="s">
        <v>17</v>
      </c>
      <c r="AC3" s="479"/>
      <c r="AD3" s="473" t="s">
        <v>15</v>
      </c>
      <c r="AE3" s="473" t="s">
        <v>140</v>
      </c>
      <c r="AF3" s="473" t="s">
        <v>17</v>
      </c>
    </row>
    <row r="4" spans="1:32" ht="17.100000000000001" customHeight="1" x14ac:dyDescent="0.25">
      <c r="A4" s="463">
        <v>2</v>
      </c>
      <c r="B4" s="462" t="s">
        <v>338</v>
      </c>
      <c r="C4" s="465" t="s">
        <v>532</v>
      </c>
      <c r="D4" s="467">
        <v>43292</v>
      </c>
      <c r="E4" s="477" t="s">
        <v>22</v>
      </c>
      <c r="F4" s="468">
        <v>0.75</v>
      </c>
      <c r="G4" s="478"/>
      <c r="H4" s="467">
        <f>D4+7</f>
        <v>43299</v>
      </c>
      <c r="I4" s="477" t="s">
        <v>20</v>
      </c>
      <c r="J4" s="468">
        <v>0.75</v>
      </c>
      <c r="K4" s="534"/>
      <c r="L4" s="534"/>
      <c r="M4" s="534"/>
      <c r="N4" s="467">
        <f>H4+14</f>
        <v>43313</v>
      </c>
      <c r="O4" s="477" t="s">
        <v>21</v>
      </c>
      <c r="P4" s="468">
        <v>0.75</v>
      </c>
      <c r="Q4" s="478"/>
      <c r="R4" s="467">
        <f>N4+7</f>
        <v>43320</v>
      </c>
      <c r="S4" s="477" t="s">
        <v>531</v>
      </c>
      <c r="T4" s="468">
        <v>0.75</v>
      </c>
      <c r="U4" s="478"/>
      <c r="V4" s="467">
        <f>R4+7</f>
        <v>43327</v>
      </c>
      <c r="W4" s="477" t="s">
        <v>530</v>
      </c>
      <c r="X4" s="468">
        <v>0.75</v>
      </c>
      <c r="Y4" s="478"/>
      <c r="Z4" s="467">
        <f>V4+7</f>
        <v>43334</v>
      </c>
      <c r="AA4" s="477" t="s">
        <v>529</v>
      </c>
      <c r="AB4" s="468">
        <v>0.75</v>
      </c>
      <c r="AC4" s="478"/>
      <c r="AD4" s="467">
        <f>Z4+7</f>
        <v>43341</v>
      </c>
      <c r="AE4" s="477" t="s">
        <v>528</v>
      </c>
      <c r="AF4" s="468">
        <v>0.75</v>
      </c>
    </row>
    <row r="5" spans="1:32" ht="17.100000000000001" customHeight="1" x14ac:dyDescent="0.25">
      <c r="A5" s="463">
        <v>3</v>
      </c>
      <c r="B5" s="493" t="s">
        <v>339</v>
      </c>
      <c r="C5" s="492" t="s">
        <v>415</v>
      </c>
      <c r="D5" s="467">
        <v>43292</v>
      </c>
      <c r="E5" s="464" t="s">
        <v>134</v>
      </c>
      <c r="F5" s="466">
        <v>0.79166666666666663</v>
      </c>
      <c r="G5" s="476"/>
      <c r="H5" s="467">
        <f>D5+7</f>
        <v>43299</v>
      </c>
      <c r="I5" s="475" t="s">
        <v>26</v>
      </c>
      <c r="J5" s="466">
        <v>0.79166666666666663</v>
      </c>
      <c r="K5" s="534"/>
      <c r="L5" s="534"/>
      <c r="M5" s="534"/>
      <c r="N5" s="467">
        <f>H5+14</f>
        <v>43313</v>
      </c>
      <c r="O5" s="475" t="s">
        <v>144</v>
      </c>
      <c r="P5" s="466">
        <v>0.79166666666666663</v>
      </c>
      <c r="Q5" s="476"/>
      <c r="R5" s="467">
        <f>N5+7</f>
        <v>43320</v>
      </c>
      <c r="S5" s="475" t="s">
        <v>527</v>
      </c>
      <c r="T5" s="466">
        <v>0.79166666666666663</v>
      </c>
      <c r="U5" s="476"/>
      <c r="V5" s="467">
        <f>R5+7</f>
        <v>43327</v>
      </c>
      <c r="W5" s="475" t="s">
        <v>526</v>
      </c>
      <c r="X5" s="466">
        <v>0.79166666666666663</v>
      </c>
      <c r="Y5" s="476"/>
      <c r="Z5" s="467">
        <f>V5+7</f>
        <v>43334</v>
      </c>
      <c r="AA5" s="475" t="s">
        <v>525</v>
      </c>
      <c r="AB5" s="466">
        <v>0.79166666666666663</v>
      </c>
      <c r="AC5" s="476"/>
      <c r="AD5" s="467">
        <f>Z5+7</f>
        <v>43341</v>
      </c>
      <c r="AE5" s="475" t="s">
        <v>524</v>
      </c>
      <c r="AF5" s="466">
        <v>0.79166666666666663</v>
      </c>
    </row>
    <row r="6" spans="1:32" ht="17.100000000000001" customHeight="1" x14ac:dyDescent="0.25">
      <c r="A6" s="463">
        <v>4</v>
      </c>
      <c r="B6" s="493" t="s">
        <v>343</v>
      </c>
      <c r="C6" s="492"/>
      <c r="D6" s="467">
        <v>43292</v>
      </c>
      <c r="E6" s="464" t="s">
        <v>47</v>
      </c>
      <c r="F6" s="466">
        <v>0.83333333333333337</v>
      </c>
      <c r="G6" s="464"/>
      <c r="H6" s="467">
        <f>D6+7</f>
        <v>43299</v>
      </c>
      <c r="I6" s="464" t="s">
        <v>153</v>
      </c>
      <c r="J6" s="466">
        <v>0.83333333333333337</v>
      </c>
      <c r="K6" s="534"/>
      <c r="L6" s="534"/>
      <c r="M6" s="534"/>
      <c r="N6" s="467">
        <f>H6+14</f>
        <v>43313</v>
      </c>
      <c r="O6" s="475" t="s">
        <v>27</v>
      </c>
      <c r="P6" s="466">
        <v>0.83333333333333337</v>
      </c>
      <c r="Q6" s="464"/>
      <c r="R6" s="467">
        <f>N6+7</f>
        <v>43320</v>
      </c>
      <c r="S6" s="464" t="s">
        <v>523</v>
      </c>
      <c r="T6" s="466">
        <v>0.83333333333333337</v>
      </c>
      <c r="U6" s="464"/>
      <c r="V6" s="467">
        <f>R6+7</f>
        <v>43327</v>
      </c>
      <c r="W6" s="464" t="s">
        <v>522</v>
      </c>
      <c r="X6" s="466">
        <v>0.83333333333333337</v>
      </c>
      <c r="Y6" s="464"/>
      <c r="Z6" s="467">
        <f>V6+7</f>
        <v>43334</v>
      </c>
      <c r="AA6" s="464" t="s">
        <v>521</v>
      </c>
      <c r="AB6" s="466">
        <v>0.83333333333333337</v>
      </c>
      <c r="AC6" s="464"/>
      <c r="AD6" s="467">
        <f>Z6+7</f>
        <v>43341</v>
      </c>
      <c r="AE6" s="464" t="s">
        <v>520</v>
      </c>
      <c r="AF6" s="466">
        <v>0.83333333333333337</v>
      </c>
    </row>
    <row r="7" spans="1:32" ht="21.95" customHeight="1" x14ac:dyDescent="0.25">
      <c r="A7" s="463"/>
      <c r="B7" s="500" t="s">
        <v>519</v>
      </c>
      <c r="C7" s="499"/>
      <c r="D7" s="467"/>
      <c r="E7" s="464"/>
      <c r="F7" s="496"/>
      <c r="G7" s="464"/>
      <c r="H7" s="467"/>
      <c r="I7" s="464"/>
      <c r="J7" s="496"/>
      <c r="K7" s="534"/>
      <c r="L7" s="534"/>
      <c r="M7" s="534"/>
      <c r="N7" s="467"/>
      <c r="O7" s="475"/>
      <c r="P7" s="466"/>
      <c r="Q7" s="464"/>
      <c r="R7" s="467"/>
      <c r="S7" s="464"/>
      <c r="T7" s="496"/>
      <c r="U7" s="464"/>
      <c r="V7" s="467"/>
      <c r="W7" s="464"/>
      <c r="X7" s="496"/>
      <c r="Y7" s="464"/>
      <c r="Z7" s="467"/>
      <c r="AA7" s="464"/>
      <c r="AB7" s="496"/>
      <c r="AC7" s="464"/>
      <c r="AD7" s="467"/>
      <c r="AE7" s="464"/>
      <c r="AF7" s="496"/>
    </row>
    <row r="8" spans="1:32" ht="17.100000000000001" customHeight="1" x14ac:dyDescent="0.25">
      <c r="A8" s="463">
        <v>5</v>
      </c>
      <c r="B8" s="469" t="s">
        <v>346</v>
      </c>
      <c r="C8" s="465" t="s">
        <v>457</v>
      </c>
      <c r="D8" s="473" t="s">
        <v>15</v>
      </c>
      <c r="E8" s="473" t="s">
        <v>28</v>
      </c>
      <c r="F8" s="473" t="s">
        <v>17</v>
      </c>
      <c r="G8" s="479"/>
      <c r="H8" s="473" t="s">
        <v>15</v>
      </c>
      <c r="I8" s="473" t="s">
        <v>28</v>
      </c>
      <c r="J8" s="473" t="s">
        <v>17</v>
      </c>
      <c r="K8" s="534"/>
      <c r="L8" s="534"/>
      <c r="M8" s="534"/>
      <c r="N8" s="473" t="s">
        <v>15</v>
      </c>
      <c r="O8" s="473" t="s">
        <v>28</v>
      </c>
      <c r="P8" s="473" t="s">
        <v>17</v>
      </c>
      <c r="Q8" s="479"/>
      <c r="R8" s="473" t="s">
        <v>15</v>
      </c>
      <c r="S8" s="473" t="s">
        <v>28</v>
      </c>
      <c r="T8" s="473" t="s">
        <v>17</v>
      </c>
      <c r="U8" s="479"/>
      <c r="V8" s="473" t="s">
        <v>15</v>
      </c>
      <c r="W8" s="473" t="s">
        <v>28</v>
      </c>
      <c r="X8" s="473" t="s">
        <v>17</v>
      </c>
      <c r="Y8" s="474"/>
      <c r="Z8" s="473" t="s">
        <v>15</v>
      </c>
      <c r="AA8" s="473" t="s">
        <v>28</v>
      </c>
      <c r="AB8" s="473" t="s">
        <v>17</v>
      </c>
      <c r="AC8" s="474"/>
      <c r="AD8" s="473" t="s">
        <v>15</v>
      </c>
      <c r="AE8" s="473" t="s">
        <v>28</v>
      </c>
      <c r="AF8" s="473" t="s">
        <v>17</v>
      </c>
    </row>
    <row r="9" spans="1:32" ht="17.100000000000001" customHeight="1" x14ac:dyDescent="0.25">
      <c r="A9" s="463">
        <v>6</v>
      </c>
      <c r="B9" s="462" t="s">
        <v>351</v>
      </c>
      <c r="C9" s="465" t="s">
        <v>518</v>
      </c>
      <c r="D9" s="467">
        <v>43292</v>
      </c>
      <c r="E9" s="475" t="s">
        <v>30</v>
      </c>
      <c r="F9" s="468">
        <v>0.75</v>
      </c>
      <c r="G9" s="464"/>
      <c r="H9" s="467">
        <f>D9+7</f>
        <v>43299</v>
      </c>
      <c r="I9" s="464" t="s">
        <v>143</v>
      </c>
      <c r="J9" s="468">
        <v>0.75</v>
      </c>
      <c r="K9" s="459"/>
      <c r="L9" s="459"/>
      <c r="M9" s="459"/>
      <c r="N9" s="467">
        <f>H9+14</f>
        <v>43313</v>
      </c>
      <c r="O9" s="464" t="s">
        <v>147</v>
      </c>
      <c r="P9" s="468">
        <v>0.75</v>
      </c>
      <c r="Q9" s="464"/>
      <c r="R9" s="467">
        <f>N9+7</f>
        <v>43320</v>
      </c>
      <c r="S9" s="464" t="s">
        <v>517</v>
      </c>
      <c r="T9" s="468">
        <v>0.75</v>
      </c>
      <c r="U9" s="464"/>
      <c r="V9" s="467">
        <f>R9+7</f>
        <v>43327</v>
      </c>
      <c r="W9" s="464" t="s">
        <v>516</v>
      </c>
      <c r="X9" s="468">
        <v>0.75</v>
      </c>
      <c r="Y9" s="464"/>
      <c r="Z9" s="467">
        <f>V9+7</f>
        <v>43334</v>
      </c>
      <c r="AA9" s="464" t="s">
        <v>515</v>
      </c>
      <c r="AB9" s="468">
        <v>0.75</v>
      </c>
      <c r="AC9" s="464"/>
      <c r="AD9" s="467">
        <f>Z9+7</f>
        <v>43341</v>
      </c>
      <c r="AE9" s="464" t="s">
        <v>514</v>
      </c>
      <c r="AF9" s="468">
        <v>0.75</v>
      </c>
    </row>
    <row r="10" spans="1:32" ht="17.100000000000001" customHeight="1" x14ac:dyDescent="0.2">
      <c r="A10" s="463">
        <v>7</v>
      </c>
      <c r="B10" s="462" t="s">
        <v>341</v>
      </c>
      <c r="C10" s="465" t="s">
        <v>453</v>
      </c>
      <c r="K10" s="459"/>
      <c r="L10" s="459"/>
      <c r="M10" s="459"/>
      <c r="U10" s="459"/>
      <c r="Y10" s="459"/>
    </row>
    <row r="11" spans="1:32" ht="17.100000000000001" customHeight="1" x14ac:dyDescent="0.2">
      <c r="A11" s="463">
        <v>8</v>
      </c>
      <c r="B11" s="462" t="s">
        <v>513</v>
      </c>
      <c r="C11" s="465" t="s">
        <v>512</v>
      </c>
      <c r="G11" s="459"/>
      <c r="K11" s="459"/>
      <c r="L11" s="459"/>
      <c r="M11" s="459"/>
      <c r="Q11" s="459"/>
      <c r="U11" s="459"/>
      <c r="Y11" s="459"/>
      <c r="AC11" s="459"/>
    </row>
    <row r="12" spans="1:32" x14ac:dyDescent="0.25">
      <c r="D12" s="490"/>
      <c r="E12" s="498"/>
      <c r="F12" s="489"/>
      <c r="G12" s="459"/>
      <c r="H12" s="490"/>
      <c r="I12" s="459"/>
      <c r="J12" s="489"/>
      <c r="K12" s="459"/>
      <c r="L12" s="459"/>
      <c r="M12" s="459"/>
      <c r="N12" s="490"/>
      <c r="O12" s="459"/>
      <c r="P12" s="489"/>
      <c r="Q12" s="459"/>
      <c r="R12" s="490"/>
      <c r="S12" s="459"/>
      <c r="T12" s="489"/>
      <c r="U12" s="459"/>
      <c r="V12" s="490"/>
      <c r="W12" s="459"/>
      <c r="X12" s="489"/>
      <c r="Y12" s="459"/>
      <c r="Z12" s="490"/>
      <c r="AA12" s="459"/>
      <c r="AB12" s="489"/>
      <c r="AC12" s="459"/>
      <c r="AD12" s="490"/>
      <c r="AE12" s="459"/>
      <c r="AF12" s="489"/>
    </row>
    <row r="13" spans="1:32" ht="12.75" customHeight="1" x14ac:dyDescent="0.25">
      <c r="A13" s="491"/>
      <c r="B13" s="487"/>
      <c r="C13" s="487"/>
      <c r="D13" s="490"/>
      <c r="E13" s="459"/>
      <c r="F13" s="489"/>
      <c r="G13" s="459"/>
      <c r="H13" s="490"/>
      <c r="I13" s="459"/>
      <c r="J13" s="489"/>
      <c r="K13" s="459"/>
      <c r="L13" s="459"/>
      <c r="M13" s="459"/>
      <c r="N13" s="490"/>
      <c r="O13" s="459"/>
      <c r="P13" s="489"/>
      <c r="Q13" s="459"/>
      <c r="R13" s="535" t="s">
        <v>461</v>
      </c>
      <c r="S13" s="535"/>
      <c r="T13" s="535"/>
      <c r="U13" s="535"/>
      <c r="V13" s="490"/>
      <c r="W13" s="459"/>
      <c r="X13" s="489"/>
      <c r="Y13" s="459"/>
      <c r="Z13" s="490"/>
      <c r="AA13" s="459"/>
      <c r="AB13" s="489"/>
      <c r="AC13" s="459"/>
      <c r="AD13" s="490"/>
      <c r="AE13" s="459"/>
      <c r="AF13" s="489"/>
    </row>
    <row r="14" spans="1:32" s="267" customFormat="1" x14ac:dyDescent="0.25">
      <c r="A14" s="488"/>
      <c r="B14" s="487"/>
      <c r="C14" s="487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</row>
    <row r="15" spans="1:32" ht="21.95" customHeight="1" x14ac:dyDescent="0.2">
      <c r="A15" s="485"/>
      <c r="B15" s="497" t="s">
        <v>511</v>
      </c>
      <c r="C15" s="497"/>
      <c r="D15" s="483"/>
      <c r="E15" s="481" t="s">
        <v>7</v>
      </c>
      <c r="F15" s="481"/>
      <c r="G15" s="482"/>
      <c r="H15" s="481"/>
      <c r="I15" s="481" t="s">
        <v>8</v>
      </c>
      <c r="J15" s="481"/>
      <c r="K15" s="482"/>
      <c r="L15" s="482"/>
      <c r="M15" s="482"/>
      <c r="N15" s="481"/>
      <c r="O15" s="481" t="s">
        <v>9</v>
      </c>
      <c r="P15" s="481"/>
      <c r="Q15" s="482"/>
      <c r="R15" s="481"/>
      <c r="S15" s="481" t="s">
        <v>10</v>
      </c>
      <c r="T15" s="481"/>
      <c r="U15" s="482"/>
      <c r="V15" s="481"/>
      <c r="W15" s="481" t="s">
        <v>11</v>
      </c>
      <c r="X15" s="481"/>
      <c r="Y15" s="482"/>
      <c r="Z15" s="481"/>
      <c r="AA15" s="481" t="s">
        <v>12</v>
      </c>
      <c r="AB15" s="481"/>
      <c r="AC15" s="482"/>
      <c r="AD15" s="481"/>
      <c r="AE15" s="481" t="s">
        <v>13</v>
      </c>
      <c r="AF15" s="480"/>
    </row>
    <row r="16" spans="1:32" ht="17.100000000000001" customHeight="1" x14ac:dyDescent="0.25">
      <c r="A16" s="463">
        <v>1</v>
      </c>
      <c r="B16" s="469" t="s">
        <v>349</v>
      </c>
      <c r="C16" s="465" t="s">
        <v>510</v>
      </c>
      <c r="D16" s="473" t="s">
        <v>15</v>
      </c>
      <c r="E16" s="473" t="s">
        <v>28</v>
      </c>
      <c r="F16" s="473" t="s">
        <v>17</v>
      </c>
      <c r="G16" s="479"/>
      <c r="H16" s="473" t="s">
        <v>15</v>
      </c>
      <c r="I16" s="473" t="s">
        <v>28</v>
      </c>
      <c r="J16" s="473" t="s">
        <v>17</v>
      </c>
      <c r="K16" s="534" t="s">
        <v>483</v>
      </c>
      <c r="L16" s="534"/>
      <c r="M16" s="534"/>
      <c r="N16" s="473" t="s">
        <v>15</v>
      </c>
      <c r="O16" s="473" t="s">
        <v>28</v>
      </c>
      <c r="P16" s="473" t="s">
        <v>17</v>
      </c>
      <c r="Q16" s="479"/>
      <c r="R16" s="473" t="s">
        <v>15</v>
      </c>
      <c r="S16" s="473" t="s">
        <v>28</v>
      </c>
      <c r="T16" s="473" t="s">
        <v>17</v>
      </c>
      <c r="U16" s="479"/>
      <c r="V16" s="473" t="s">
        <v>15</v>
      </c>
      <c r="W16" s="473" t="s">
        <v>28</v>
      </c>
      <c r="X16" s="473" t="s">
        <v>17</v>
      </c>
      <c r="Y16" s="479"/>
      <c r="Z16" s="473" t="s">
        <v>15</v>
      </c>
      <c r="AA16" s="473" t="s">
        <v>28</v>
      </c>
      <c r="AB16" s="473" t="s">
        <v>17</v>
      </c>
      <c r="AC16" s="479"/>
      <c r="AD16" s="473" t="s">
        <v>15</v>
      </c>
      <c r="AE16" s="473" t="s">
        <v>28</v>
      </c>
      <c r="AF16" s="473" t="s">
        <v>17</v>
      </c>
    </row>
    <row r="17" spans="1:32" ht="17.100000000000001" customHeight="1" x14ac:dyDescent="0.25">
      <c r="A17" s="463">
        <v>2</v>
      </c>
      <c r="B17" s="462" t="s">
        <v>509</v>
      </c>
      <c r="C17" s="465" t="s">
        <v>97</v>
      </c>
      <c r="D17" s="467">
        <v>43292</v>
      </c>
      <c r="E17" s="477" t="s">
        <v>22</v>
      </c>
      <c r="F17" s="468">
        <v>0.79166666666666663</v>
      </c>
      <c r="G17" s="478"/>
      <c r="H17" s="467">
        <f>D17+7</f>
        <v>43299</v>
      </c>
      <c r="I17" s="477" t="s">
        <v>27</v>
      </c>
      <c r="J17" s="468">
        <v>0.79166666666666663</v>
      </c>
      <c r="K17" s="534"/>
      <c r="L17" s="534"/>
      <c r="M17" s="534"/>
      <c r="N17" s="467">
        <f>H17+14</f>
        <v>43313</v>
      </c>
      <c r="O17" s="477" t="s">
        <v>26</v>
      </c>
      <c r="P17" s="468">
        <v>0.79166666666666663</v>
      </c>
      <c r="Q17" s="478"/>
      <c r="R17" s="467">
        <f>N17+7</f>
        <v>43320</v>
      </c>
      <c r="S17" s="477" t="s">
        <v>508</v>
      </c>
      <c r="T17" s="468">
        <v>0.79166666666666663</v>
      </c>
      <c r="U17" s="478"/>
      <c r="V17" s="467">
        <f>R17+7</f>
        <v>43327</v>
      </c>
      <c r="W17" s="477" t="s">
        <v>507</v>
      </c>
      <c r="X17" s="468">
        <v>0.79166666666666663</v>
      </c>
      <c r="Y17" s="478"/>
      <c r="Z17" s="467">
        <f>V17+7</f>
        <v>43334</v>
      </c>
      <c r="AA17" s="477" t="s">
        <v>506</v>
      </c>
      <c r="AB17" s="468">
        <v>0.79166666666666663</v>
      </c>
      <c r="AC17" s="478"/>
      <c r="AD17" s="467">
        <f>Z17+7</f>
        <v>43341</v>
      </c>
      <c r="AE17" s="477" t="s">
        <v>505</v>
      </c>
      <c r="AF17" s="468">
        <v>0.79166666666666663</v>
      </c>
    </row>
    <row r="18" spans="1:32" ht="17.100000000000001" customHeight="1" x14ac:dyDescent="0.25">
      <c r="A18" s="463">
        <v>3</v>
      </c>
      <c r="B18" s="462" t="s">
        <v>336</v>
      </c>
      <c r="C18" s="465" t="s">
        <v>504</v>
      </c>
      <c r="D18" s="467">
        <v>43292</v>
      </c>
      <c r="E18" s="475" t="s">
        <v>30</v>
      </c>
      <c r="F18" s="466">
        <v>0.83333333333333337</v>
      </c>
      <c r="G18" s="476"/>
      <c r="H18" s="467">
        <f>D18+7</f>
        <v>43299</v>
      </c>
      <c r="I18" s="475" t="s">
        <v>21</v>
      </c>
      <c r="J18" s="466">
        <v>0.83333333333333337</v>
      </c>
      <c r="K18" s="534"/>
      <c r="L18" s="534"/>
      <c r="M18" s="534"/>
      <c r="N18" s="467">
        <f>H18+14</f>
        <v>43313</v>
      </c>
      <c r="O18" s="475" t="s">
        <v>153</v>
      </c>
      <c r="P18" s="466">
        <v>0.83333333333333337</v>
      </c>
      <c r="Q18" s="476"/>
      <c r="R18" s="467">
        <f>N18+7</f>
        <v>43320</v>
      </c>
      <c r="S18" s="475" t="s">
        <v>503</v>
      </c>
      <c r="T18" s="466">
        <v>0.83333333333333337</v>
      </c>
      <c r="U18" s="476"/>
      <c r="V18" s="467">
        <f>R18+7</f>
        <v>43327</v>
      </c>
      <c r="W18" s="475" t="s">
        <v>502</v>
      </c>
      <c r="X18" s="466">
        <v>0.83333333333333337</v>
      </c>
      <c r="Y18" s="476"/>
      <c r="Z18" s="467">
        <f>V18+7</f>
        <v>43334</v>
      </c>
      <c r="AA18" s="475" t="s">
        <v>501</v>
      </c>
      <c r="AB18" s="466">
        <v>0.83333333333333337</v>
      </c>
      <c r="AC18" s="476"/>
      <c r="AD18" s="467">
        <f>Z18+7</f>
        <v>43341</v>
      </c>
      <c r="AE18" s="475" t="s">
        <v>500</v>
      </c>
      <c r="AF18" s="466">
        <v>0.83333333333333337</v>
      </c>
    </row>
    <row r="19" spans="1:32" ht="17.100000000000001" customHeight="1" x14ac:dyDescent="0.25">
      <c r="A19" s="463">
        <v>4</v>
      </c>
      <c r="B19" s="462" t="s">
        <v>499</v>
      </c>
      <c r="C19" s="465" t="s">
        <v>498</v>
      </c>
      <c r="D19" s="467"/>
      <c r="E19" s="464"/>
      <c r="F19" s="496"/>
      <c r="G19" s="464"/>
      <c r="H19" s="467"/>
      <c r="I19" s="464"/>
      <c r="J19" s="496"/>
      <c r="K19" s="534"/>
      <c r="L19" s="534"/>
      <c r="M19" s="534"/>
      <c r="N19" s="467"/>
      <c r="O19" s="464"/>
      <c r="P19" s="496"/>
      <c r="Q19" s="464"/>
      <c r="R19" s="467"/>
      <c r="S19" s="464"/>
      <c r="T19" s="496"/>
      <c r="U19" s="464"/>
      <c r="V19" s="467"/>
      <c r="W19" s="464"/>
      <c r="X19" s="496"/>
      <c r="Y19" s="464"/>
      <c r="Z19" s="467"/>
      <c r="AA19" s="464"/>
      <c r="AB19" s="496"/>
      <c r="AC19" s="464"/>
      <c r="AD19" s="467"/>
      <c r="AE19" s="464"/>
      <c r="AF19" s="496"/>
    </row>
    <row r="20" spans="1:32" ht="21.95" customHeight="1" x14ac:dyDescent="0.25">
      <c r="A20" s="463"/>
      <c r="B20" s="495" t="s">
        <v>497</v>
      </c>
      <c r="C20" s="494"/>
      <c r="D20" s="473" t="s">
        <v>15</v>
      </c>
      <c r="E20" s="473" t="s">
        <v>160</v>
      </c>
      <c r="F20" s="473" t="s">
        <v>17</v>
      </c>
      <c r="G20" s="474"/>
      <c r="H20" s="473" t="s">
        <v>15</v>
      </c>
      <c r="I20" s="473" t="s">
        <v>160</v>
      </c>
      <c r="J20" s="473" t="s">
        <v>17</v>
      </c>
      <c r="K20" s="534"/>
      <c r="L20" s="534"/>
      <c r="M20" s="534"/>
      <c r="N20" s="473" t="s">
        <v>15</v>
      </c>
      <c r="O20" s="473" t="s">
        <v>160</v>
      </c>
      <c r="P20" s="473" t="s">
        <v>17</v>
      </c>
      <c r="Q20" s="474"/>
      <c r="R20" s="473" t="s">
        <v>15</v>
      </c>
      <c r="S20" s="473" t="s">
        <v>160</v>
      </c>
      <c r="T20" s="473" t="s">
        <v>17</v>
      </c>
      <c r="U20" s="474"/>
      <c r="V20" s="473" t="s">
        <v>15</v>
      </c>
      <c r="W20" s="473" t="s">
        <v>160</v>
      </c>
      <c r="X20" s="473" t="s">
        <v>17</v>
      </c>
      <c r="Y20" s="474"/>
      <c r="Z20" s="473" t="s">
        <v>15</v>
      </c>
      <c r="AA20" s="473" t="s">
        <v>160</v>
      </c>
      <c r="AB20" s="473" t="s">
        <v>17</v>
      </c>
      <c r="AC20" s="474"/>
      <c r="AD20" s="473" t="s">
        <v>15</v>
      </c>
      <c r="AE20" s="473" t="s">
        <v>160</v>
      </c>
      <c r="AF20" s="473" t="s">
        <v>17</v>
      </c>
    </row>
    <row r="21" spans="1:32" ht="17.100000000000001" customHeight="1" x14ac:dyDescent="0.25">
      <c r="A21" s="463">
        <v>5</v>
      </c>
      <c r="B21" s="469" t="s">
        <v>347</v>
      </c>
      <c r="C21" s="465" t="s">
        <v>496</v>
      </c>
      <c r="D21" s="467">
        <v>43292</v>
      </c>
      <c r="E21" s="464" t="s">
        <v>47</v>
      </c>
      <c r="F21" s="468">
        <v>0.75</v>
      </c>
      <c r="G21" s="464"/>
      <c r="H21" s="467">
        <f>D21+7</f>
        <v>43299</v>
      </c>
      <c r="I21" s="464" t="s">
        <v>144</v>
      </c>
      <c r="J21" s="468">
        <v>0.75</v>
      </c>
      <c r="K21" s="459"/>
      <c r="L21" s="459"/>
      <c r="M21" s="459"/>
      <c r="N21" s="467">
        <f>H21+14</f>
        <v>43313</v>
      </c>
      <c r="O21" s="464" t="s">
        <v>20</v>
      </c>
      <c r="P21" s="468">
        <v>0.75</v>
      </c>
      <c r="Q21" s="464"/>
      <c r="R21" s="467">
        <f>N21+7</f>
        <v>43320</v>
      </c>
      <c r="S21" s="464" t="s">
        <v>495</v>
      </c>
      <c r="T21" s="468">
        <v>0.75</v>
      </c>
      <c r="U21" s="464"/>
      <c r="V21" s="467">
        <f>R21+7</f>
        <v>43327</v>
      </c>
      <c r="W21" s="464" t="s">
        <v>494</v>
      </c>
      <c r="X21" s="468">
        <v>0.75</v>
      </c>
      <c r="Y21" s="464"/>
      <c r="Z21" s="467">
        <f>V21+7</f>
        <v>43334</v>
      </c>
      <c r="AA21" s="464" t="s">
        <v>493</v>
      </c>
      <c r="AB21" s="468">
        <v>0.75</v>
      </c>
      <c r="AC21" s="464"/>
      <c r="AD21" s="467">
        <f>Z21+7</f>
        <v>43341</v>
      </c>
      <c r="AE21" s="464" t="s">
        <v>492</v>
      </c>
      <c r="AF21" s="468">
        <v>0.75</v>
      </c>
    </row>
    <row r="22" spans="1:32" ht="17.100000000000001" customHeight="1" x14ac:dyDescent="0.25">
      <c r="A22" s="463">
        <v>6</v>
      </c>
      <c r="B22" s="462" t="s">
        <v>334</v>
      </c>
      <c r="C22" s="465" t="s">
        <v>491</v>
      </c>
      <c r="D22" s="467">
        <v>43292</v>
      </c>
      <c r="E22" s="464" t="s">
        <v>134</v>
      </c>
      <c r="F22" s="468">
        <v>0.79166666666666663</v>
      </c>
      <c r="G22" s="464"/>
      <c r="H22" s="467">
        <f>D22+7</f>
        <v>43299</v>
      </c>
      <c r="I22" s="464" t="s">
        <v>147</v>
      </c>
      <c r="J22" s="468">
        <v>0.79166666666666663</v>
      </c>
      <c r="K22" s="459"/>
      <c r="L22" s="459"/>
      <c r="M22" s="459"/>
      <c r="N22" s="467">
        <f>H22+14</f>
        <v>43313</v>
      </c>
      <c r="O22" s="464" t="s">
        <v>143</v>
      </c>
      <c r="P22" s="468">
        <v>0.79166666666666663</v>
      </c>
      <c r="Q22" s="464"/>
      <c r="R22" s="467">
        <f>N22+7</f>
        <v>43320</v>
      </c>
      <c r="S22" s="464" t="s">
        <v>490</v>
      </c>
      <c r="T22" s="468">
        <v>0.79166666666666663</v>
      </c>
      <c r="U22" s="464"/>
      <c r="V22" s="467">
        <f>R22+7</f>
        <v>43327</v>
      </c>
      <c r="W22" s="464" t="s">
        <v>489</v>
      </c>
      <c r="X22" s="468">
        <v>0.79166666666666663</v>
      </c>
      <c r="Y22" s="464"/>
      <c r="Z22" s="467">
        <f>V22+7</f>
        <v>43334</v>
      </c>
      <c r="AA22" s="464" t="s">
        <v>488</v>
      </c>
      <c r="AB22" s="468">
        <v>0.79166666666666663</v>
      </c>
      <c r="AC22" s="464"/>
      <c r="AD22" s="467">
        <f>Z22+7</f>
        <v>43341</v>
      </c>
      <c r="AE22" s="464" t="s">
        <v>487</v>
      </c>
      <c r="AF22" s="468">
        <v>0.79166666666666663</v>
      </c>
    </row>
    <row r="23" spans="1:32" ht="17.100000000000001" customHeight="1" x14ac:dyDescent="0.2">
      <c r="A23" s="463">
        <v>7</v>
      </c>
      <c r="B23" s="493" t="s">
        <v>350</v>
      </c>
      <c r="C23" s="492"/>
      <c r="K23" s="459"/>
      <c r="L23" s="459"/>
      <c r="M23" s="459"/>
      <c r="U23" s="459"/>
    </row>
    <row r="24" spans="1:32" ht="17.100000000000001" customHeight="1" x14ac:dyDescent="0.2">
      <c r="A24" s="463">
        <v>8</v>
      </c>
      <c r="B24" s="462" t="s">
        <v>344</v>
      </c>
      <c r="C24" s="465" t="s">
        <v>486</v>
      </c>
      <c r="K24" s="459"/>
      <c r="L24" s="459"/>
      <c r="M24" s="459"/>
      <c r="Q24" s="459"/>
      <c r="U24" s="459"/>
      <c r="Y24" s="459"/>
      <c r="AC24" s="459"/>
    </row>
    <row r="25" spans="1:32" x14ac:dyDescent="0.25">
      <c r="D25" s="490"/>
      <c r="E25" s="459"/>
      <c r="F25" s="489"/>
      <c r="G25" s="459"/>
      <c r="H25" s="490"/>
      <c r="I25" s="459"/>
      <c r="J25" s="489"/>
      <c r="K25" s="459"/>
      <c r="L25" s="459"/>
      <c r="M25" s="459"/>
      <c r="N25" s="490"/>
      <c r="O25" s="459"/>
      <c r="P25" s="489"/>
      <c r="Q25" s="459"/>
      <c r="R25" s="490"/>
      <c r="S25" s="459"/>
      <c r="T25" s="489"/>
      <c r="U25" s="459"/>
      <c r="V25" s="490"/>
      <c r="W25" s="459"/>
      <c r="X25" s="489"/>
      <c r="Y25" s="459"/>
      <c r="Z25" s="490"/>
      <c r="AA25" s="459"/>
      <c r="AB25" s="489"/>
      <c r="AC25" s="459"/>
      <c r="AD25" s="490"/>
      <c r="AE25" s="459"/>
      <c r="AF25" s="489"/>
    </row>
    <row r="26" spans="1:32" ht="12.75" customHeight="1" x14ac:dyDescent="0.25">
      <c r="A26" s="491"/>
      <c r="B26" s="458"/>
      <c r="C26" s="458"/>
      <c r="D26" s="490"/>
      <c r="E26" s="459"/>
      <c r="F26" s="489"/>
      <c r="G26" s="459"/>
      <c r="H26" s="490"/>
      <c r="I26" s="459"/>
      <c r="J26" s="489"/>
      <c r="K26" s="459"/>
      <c r="L26" s="459"/>
      <c r="M26" s="459"/>
      <c r="N26" s="490"/>
      <c r="O26" s="459"/>
      <c r="P26" s="489"/>
      <c r="Q26" s="459"/>
      <c r="R26" s="535" t="s">
        <v>461</v>
      </c>
      <c r="S26" s="535"/>
      <c r="T26" s="535"/>
      <c r="U26" s="535"/>
      <c r="V26" s="490"/>
      <c r="W26" s="459"/>
      <c r="X26" s="489"/>
      <c r="Y26" s="459"/>
      <c r="Z26" s="490"/>
      <c r="AA26" s="459"/>
      <c r="AB26" s="489"/>
      <c r="AC26" s="459"/>
      <c r="AD26" s="490"/>
      <c r="AE26" s="459"/>
      <c r="AF26" s="489"/>
    </row>
    <row r="27" spans="1:32" s="267" customFormat="1" x14ac:dyDescent="0.25">
      <c r="A27" s="488"/>
      <c r="B27" s="487"/>
      <c r="C27" s="487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</row>
    <row r="28" spans="1:32" ht="21.75" customHeight="1" x14ac:dyDescent="0.2">
      <c r="A28" s="485"/>
      <c r="B28" s="484" t="s">
        <v>485</v>
      </c>
      <c r="C28" s="484"/>
      <c r="D28" s="483"/>
      <c r="E28" s="481" t="s">
        <v>7</v>
      </c>
      <c r="F28" s="481"/>
      <c r="G28" s="482"/>
      <c r="H28" s="481"/>
      <c r="I28" s="481" t="s">
        <v>8</v>
      </c>
      <c r="J28" s="481"/>
      <c r="K28" s="482"/>
      <c r="L28" s="482"/>
      <c r="M28" s="482"/>
      <c r="N28" s="481"/>
      <c r="O28" s="481" t="s">
        <v>9</v>
      </c>
      <c r="P28" s="481"/>
      <c r="Q28" s="482"/>
      <c r="R28" s="481"/>
      <c r="S28" s="481" t="s">
        <v>10</v>
      </c>
      <c r="T28" s="481"/>
      <c r="U28" s="482"/>
      <c r="V28" s="481"/>
      <c r="W28" s="481" t="s">
        <v>11</v>
      </c>
      <c r="X28" s="481"/>
      <c r="Y28" s="482"/>
      <c r="Z28" s="481"/>
      <c r="AA28" s="481" t="s">
        <v>12</v>
      </c>
      <c r="AB28" s="481"/>
      <c r="AC28" s="482"/>
      <c r="AD28" s="481"/>
      <c r="AE28" s="481" t="s">
        <v>13</v>
      </c>
      <c r="AF28" s="480"/>
    </row>
    <row r="29" spans="1:32" ht="16.5" customHeight="1" x14ac:dyDescent="0.25">
      <c r="A29" s="463">
        <v>1</v>
      </c>
      <c r="B29" s="469" t="s">
        <v>348</v>
      </c>
      <c r="C29" s="465" t="s">
        <v>484</v>
      </c>
      <c r="D29" s="473" t="s">
        <v>15</v>
      </c>
      <c r="E29" s="473" t="s">
        <v>160</v>
      </c>
      <c r="F29" s="473" t="s">
        <v>17</v>
      </c>
      <c r="G29" s="479"/>
      <c r="H29" s="473" t="s">
        <v>15</v>
      </c>
      <c r="I29" s="473" t="s">
        <v>160</v>
      </c>
      <c r="J29" s="473" t="s">
        <v>17</v>
      </c>
      <c r="K29" s="534" t="s">
        <v>483</v>
      </c>
      <c r="L29" s="534"/>
      <c r="M29" s="534"/>
      <c r="N29" s="473" t="s">
        <v>15</v>
      </c>
      <c r="O29" s="473" t="s">
        <v>160</v>
      </c>
      <c r="P29" s="473" t="s">
        <v>17</v>
      </c>
      <c r="Q29" s="479"/>
      <c r="R29" s="473" t="s">
        <v>15</v>
      </c>
      <c r="S29" s="473" t="s">
        <v>160</v>
      </c>
      <c r="T29" s="473" t="s">
        <v>17</v>
      </c>
      <c r="U29" s="479"/>
      <c r="V29" s="473" t="s">
        <v>15</v>
      </c>
      <c r="W29" s="473" t="s">
        <v>160</v>
      </c>
      <c r="X29" s="473" t="s">
        <v>17</v>
      </c>
      <c r="Y29" s="479"/>
      <c r="Z29" s="473" t="s">
        <v>15</v>
      </c>
      <c r="AA29" s="473" t="s">
        <v>160</v>
      </c>
      <c r="AB29" s="473" t="s">
        <v>17</v>
      </c>
      <c r="AC29" s="479"/>
      <c r="AD29" s="473" t="s">
        <v>15</v>
      </c>
      <c r="AE29" s="473" t="s">
        <v>160</v>
      </c>
      <c r="AF29" s="473" t="s">
        <v>17</v>
      </c>
    </row>
    <row r="30" spans="1:32" ht="16.5" customHeight="1" x14ac:dyDescent="0.25">
      <c r="A30" s="463">
        <v>2</v>
      </c>
      <c r="B30" s="462" t="s">
        <v>342</v>
      </c>
      <c r="C30" s="465" t="s">
        <v>482</v>
      </c>
      <c r="D30" s="467">
        <v>43292</v>
      </c>
      <c r="E30" s="477" t="s">
        <v>22</v>
      </c>
      <c r="F30" s="468">
        <v>0.83333333333333337</v>
      </c>
      <c r="G30" s="478"/>
      <c r="H30" s="467">
        <f>D30+7</f>
        <v>43299</v>
      </c>
      <c r="I30" s="477" t="s">
        <v>27</v>
      </c>
      <c r="J30" s="468">
        <v>0.83333333333333337</v>
      </c>
      <c r="K30" s="534"/>
      <c r="L30" s="534"/>
      <c r="M30" s="534"/>
      <c r="N30" s="467">
        <f>H30+14</f>
        <v>43313</v>
      </c>
      <c r="O30" s="477" t="s">
        <v>143</v>
      </c>
      <c r="P30" s="468">
        <v>0.83333333333333337</v>
      </c>
      <c r="Q30" s="478"/>
      <c r="R30" s="467">
        <f>N30+7</f>
        <v>43320</v>
      </c>
      <c r="S30" s="477" t="s">
        <v>481</v>
      </c>
      <c r="T30" s="468">
        <v>0.83333333333333337</v>
      </c>
      <c r="U30" s="478"/>
      <c r="V30" s="467">
        <f>R30+7</f>
        <v>43327</v>
      </c>
      <c r="W30" s="477" t="s">
        <v>480</v>
      </c>
      <c r="X30" s="468">
        <v>0.83333333333333337</v>
      </c>
      <c r="Y30" s="478"/>
      <c r="Z30" s="467">
        <f>V30+7</f>
        <v>43334</v>
      </c>
      <c r="AA30" s="477" t="s">
        <v>479</v>
      </c>
      <c r="AB30" s="468">
        <v>0.83333333333333337</v>
      </c>
      <c r="AC30" s="478"/>
      <c r="AD30" s="467">
        <f>Z30+7</f>
        <v>43341</v>
      </c>
      <c r="AE30" s="477" t="s">
        <v>478</v>
      </c>
      <c r="AF30" s="468">
        <v>0.83333333333333337</v>
      </c>
    </row>
    <row r="31" spans="1:32" ht="16.5" customHeight="1" x14ac:dyDescent="0.25">
      <c r="A31" s="463">
        <v>3</v>
      </c>
      <c r="B31" s="462" t="s">
        <v>340</v>
      </c>
      <c r="C31" s="465" t="s">
        <v>477</v>
      </c>
      <c r="D31" s="467"/>
      <c r="E31" s="475"/>
      <c r="F31" s="466"/>
      <c r="G31" s="476"/>
      <c r="H31" s="467"/>
      <c r="I31" s="475"/>
      <c r="J31" s="466"/>
      <c r="K31" s="534"/>
      <c r="L31" s="534"/>
      <c r="M31" s="534"/>
      <c r="N31" s="467"/>
      <c r="O31" s="475"/>
      <c r="P31" s="466"/>
      <c r="Q31" s="476"/>
      <c r="R31" s="467"/>
      <c r="S31" s="475"/>
      <c r="T31" s="466"/>
      <c r="U31" s="476"/>
      <c r="V31" s="467"/>
      <c r="W31" s="475"/>
      <c r="X31" s="466"/>
      <c r="Y31" s="476"/>
      <c r="Z31" s="467"/>
      <c r="AA31" s="475"/>
      <c r="AB31" s="466"/>
      <c r="AC31" s="476"/>
      <c r="AD31" s="467"/>
      <c r="AE31" s="475"/>
      <c r="AF31" s="466"/>
    </row>
    <row r="32" spans="1:32" ht="16.5" customHeight="1" x14ac:dyDescent="0.25">
      <c r="A32" s="463">
        <v>4</v>
      </c>
      <c r="B32" s="462" t="s">
        <v>332</v>
      </c>
      <c r="C32" s="465"/>
      <c r="D32" s="473" t="s">
        <v>15</v>
      </c>
      <c r="E32" s="473" t="s">
        <v>69</v>
      </c>
      <c r="F32" s="473" t="s">
        <v>17</v>
      </c>
      <c r="G32" s="474"/>
      <c r="H32" s="473" t="s">
        <v>15</v>
      </c>
      <c r="I32" s="473" t="s">
        <v>69</v>
      </c>
      <c r="J32" s="473" t="s">
        <v>17</v>
      </c>
      <c r="K32" s="534"/>
      <c r="L32" s="534"/>
      <c r="M32" s="534"/>
      <c r="N32" s="473" t="s">
        <v>15</v>
      </c>
      <c r="O32" s="473" t="s">
        <v>69</v>
      </c>
      <c r="P32" s="473" t="s">
        <v>17</v>
      </c>
      <c r="Q32" s="474"/>
      <c r="R32" s="473" t="s">
        <v>15</v>
      </c>
      <c r="S32" s="473" t="s">
        <v>69</v>
      </c>
      <c r="T32" s="473" t="s">
        <v>17</v>
      </c>
      <c r="U32" s="474"/>
      <c r="V32" s="473" t="s">
        <v>15</v>
      </c>
      <c r="W32" s="473" t="s">
        <v>69</v>
      </c>
      <c r="X32" s="473" t="s">
        <v>17</v>
      </c>
      <c r="Y32" s="474"/>
      <c r="Z32" s="473" t="s">
        <v>15</v>
      </c>
      <c r="AA32" s="473" t="s">
        <v>69</v>
      </c>
      <c r="AB32" s="473" t="s">
        <v>17</v>
      </c>
      <c r="AC32" s="474"/>
      <c r="AD32" s="473" t="s">
        <v>15</v>
      </c>
      <c r="AE32" s="473" t="s">
        <v>69</v>
      </c>
      <c r="AF32" s="473" t="s">
        <v>17</v>
      </c>
    </row>
    <row r="33" spans="1:32" ht="21.75" customHeight="1" x14ac:dyDescent="0.25">
      <c r="A33" s="463"/>
      <c r="B33" s="472" t="s">
        <v>476</v>
      </c>
      <c r="C33" s="471"/>
      <c r="D33" s="467">
        <v>43292</v>
      </c>
      <c r="E33" s="470" t="s">
        <v>30</v>
      </c>
      <c r="F33" s="468">
        <v>0.75</v>
      </c>
      <c r="G33" s="464"/>
      <c r="H33" s="467">
        <f>D33+7</f>
        <v>43299</v>
      </c>
      <c r="I33" s="470" t="s">
        <v>144</v>
      </c>
      <c r="J33" s="468">
        <v>0.75</v>
      </c>
      <c r="K33" s="534"/>
      <c r="L33" s="534"/>
      <c r="M33" s="534"/>
      <c r="N33" s="467">
        <f>H33+14</f>
        <v>43313</v>
      </c>
      <c r="O33" s="470" t="s">
        <v>26</v>
      </c>
      <c r="P33" s="468">
        <v>0.75</v>
      </c>
      <c r="Q33" s="464"/>
      <c r="R33" s="467">
        <f>N33+7</f>
        <v>43320</v>
      </c>
      <c r="S33" s="470" t="s">
        <v>475</v>
      </c>
      <c r="T33" s="468">
        <v>0.75</v>
      </c>
      <c r="U33" s="464"/>
      <c r="V33" s="467">
        <f>R33+7</f>
        <v>43327</v>
      </c>
      <c r="W33" s="470" t="s">
        <v>474</v>
      </c>
      <c r="X33" s="468">
        <v>0.75</v>
      </c>
      <c r="Y33" s="464"/>
      <c r="Z33" s="467">
        <f>V33+7</f>
        <v>43334</v>
      </c>
      <c r="AA33" s="464" t="s">
        <v>473</v>
      </c>
      <c r="AB33" s="468">
        <v>0.75</v>
      </c>
      <c r="AC33" s="464"/>
      <c r="AD33" s="467">
        <f>Z33+7</f>
        <v>43341</v>
      </c>
      <c r="AE33" s="464" t="s">
        <v>472</v>
      </c>
      <c r="AF33" s="468">
        <v>0.75</v>
      </c>
    </row>
    <row r="34" spans="1:32" ht="16.5" customHeight="1" x14ac:dyDescent="0.25">
      <c r="A34" s="463">
        <v>5</v>
      </c>
      <c r="B34" s="469" t="s">
        <v>337</v>
      </c>
      <c r="C34" s="465" t="s">
        <v>471</v>
      </c>
      <c r="D34" s="467">
        <v>43292</v>
      </c>
      <c r="E34" s="464" t="s">
        <v>47</v>
      </c>
      <c r="F34" s="468">
        <v>0.79166666666666663</v>
      </c>
      <c r="G34" s="464"/>
      <c r="H34" s="467">
        <f>D34+7</f>
        <v>43299</v>
      </c>
      <c r="I34" s="464" t="s">
        <v>147</v>
      </c>
      <c r="J34" s="468">
        <v>0.79166666666666663</v>
      </c>
      <c r="K34" s="459"/>
      <c r="L34" s="459"/>
      <c r="M34" s="459"/>
      <c r="N34" s="467">
        <f>H34+14</f>
        <v>43313</v>
      </c>
      <c r="O34" s="464" t="s">
        <v>20</v>
      </c>
      <c r="P34" s="468">
        <v>0.79166666666666663</v>
      </c>
      <c r="Q34" s="464"/>
      <c r="R34" s="467">
        <f>N34+7</f>
        <v>43320</v>
      </c>
      <c r="S34" s="464" t="s">
        <v>470</v>
      </c>
      <c r="T34" s="468">
        <v>0.79166666666666663</v>
      </c>
      <c r="U34" s="464"/>
      <c r="V34" s="467">
        <f>R34+7</f>
        <v>43327</v>
      </c>
      <c r="W34" s="464" t="s">
        <v>469</v>
      </c>
      <c r="X34" s="468">
        <v>0.79166666666666663</v>
      </c>
      <c r="Y34" s="464"/>
      <c r="Z34" s="467">
        <f>V34+7</f>
        <v>43334</v>
      </c>
      <c r="AA34" s="464" t="s">
        <v>468</v>
      </c>
      <c r="AB34" s="468">
        <v>0.79166666666666663</v>
      </c>
      <c r="AC34" s="464"/>
      <c r="AD34" s="467">
        <f>Z34+7</f>
        <v>43341</v>
      </c>
      <c r="AE34" s="464" t="s">
        <v>467</v>
      </c>
      <c r="AF34" s="468">
        <v>0.79166666666666663</v>
      </c>
    </row>
    <row r="35" spans="1:32" ht="16.5" customHeight="1" x14ac:dyDescent="0.25">
      <c r="A35" s="463">
        <v>6</v>
      </c>
      <c r="B35" s="462" t="s">
        <v>335</v>
      </c>
      <c r="C35" s="465" t="s">
        <v>425</v>
      </c>
      <c r="D35" s="467">
        <v>43292</v>
      </c>
      <c r="E35" s="464" t="s">
        <v>134</v>
      </c>
      <c r="F35" s="466">
        <v>0.83333333333333337</v>
      </c>
      <c r="G35" s="464"/>
      <c r="H35" s="467">
        <f>D35+7</f>
        <v>43299</v>
      </c>
      <c r="I35" s="464" t="s">
        <v>21</v>
      </c>
      <c r="J35" s="466">
        <v>0.83333333333333337</v>
      </c>
      <c r="K35" s="459"/>
      <c r="L35" s="459"/>
      <c r="M35" s="459"/>
      <c r="N35" s="467">
        <f>H35+14</f>
        <v>43313</v>
      </c>
      <c r="O35" s="464" t="s">
        <v>153</v>
      </c>
      <c r="P35" s="466">
        <v>0.83333333333333337</v>
      </c>
      <c r="Q35" s="464"/>
      <c r="R35" s="467">
        <f>N35+7</f>
        <v>43320</v>
      </c>
      <c r="S35" s="464" t="s">
        <v>466</v>
      </c>
      <c r="T35" s="466">
        <v>0.83333333333333337</v>
      </c>
      <c r="U35" s="464"/>
      <c r="V35" s="467">
        <f>R35+7</f>
        <v>43327</v>
      </c>
      <c r="W35" s="464" t="s">
        <v>465</v>
      </c>
      <c r="X35" s="466">
        <v>0.83333333333333337</v>
      </c>
      <c r="Y35" s="464"/>
      <c r="Z35" s="467">
        <f>V35+7</f>
        <v>43334</v>
      </c>
      <c r="AA35" s="464" t="s">
        <v>464</v>
      </c>
      <c r="AB35" s="466">
        <v>0.83333333333333337</v>
      </c>
      <c r="AC35" s="464"/>
      <c r="AD35" s="467">
        <f>Z35+7</f>
        <v>43341</v>
      </c>
      <c r="AE35" s="464" t="s">
        <v>463</v>
      </c>
      <c r="AF35" s="466">
        <v>0.83333333333333337</v>
      </c>
    </row>
    <row r="36" spans="1:32" ht="16.5" customHeight="1" x14ac:dyDescent="0.25">
      <c r="A36" s="463">
        <v>7</v>
      </c>
      <c r="B36" s="462" t="s">
        <v>352</v>
      </c>
      <c r="C36" s="465"/>
      <c r="D36" s="460"/>
      <c r="E36" s="460"/>
      <c r="F36" s="460"/>
      <c r="G36" s="460"/>
      <c r="H36" s="460"/>
      <c r="I36" s="460"/>
      <c r="J36" s="460"/>
      <c r="K36" s="459"/>
      <c r="L36" s="459"/>
      <c r="M36" s="459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4"/>
      <c r="Z36" s="460"/>
      <c r="AA36" s="460"/>
      <c r="AB36" s="460"/>
      <c r="AC36" s="460"/>
      <c r="AD36" s="460"/>
      <c r="AE36" s="460"/>
      <c r="AF36" s="460"/>
    </row>
    <row r="37" spans="1:32" ht="16.5" customHeight="1" x14ac:dyDescent="0.25">
      <c r="A37" s="463">
        <v>8</v>
      </c>
      <c r="B37" s="462" t="s">
        <v>345</v>
      </c>
      <c r="C37" s="412" t="s">
        <v>462</v>
      </c>
      <c r="D37" s="461"/>
      <c r="E37" s="460"/>
      <c r="F37" s="460"/>
      <c r="G37" s="460"/>
      <c r="H37" s="460"/>
      <c r="I37" s="460"/>
      <c r="J37" s="460"/>
      <c r="K37" s="459"/>
      <c r="L37" s="459"/>
      <c r="M37" s="459"/>
      <c r="Y37" s="459"/>
    </row>
    <row r="38" spans="1:32" x14ac:dyDescent="0.25">
      <c r="C38" s="448"/>
      <c r="K38" s="459"/>
      <c r="L38" s="459"/>
      <c r="M38" s="459"/>
      <c r="Q38" s="459"/>
      <c r="U38" s="459"/>
      <c r="Y38" s="459"/>
      <c r="AC38" s="459"/>
    </row>
    <row r="39" spans="1:32" ht="12.75" customHeight="1" x14ac:dyDescent="0.25">
      <c r="B39" s="458"/>
      <c r="C39" s="458"/>
      <c r="R39" s="532" t="s">
        <v>461</v>
      </c>
      <c r="S39" s="532"/>
      <c r="T39" s="532"/>
      <c r="U39" s="532"/>
    </row>
    <row r="40" spans="1:32" x14ac:dyDescent="0.25">
      <c r="B40" s="457"/>
      <c r="C40" s="457"/>
    </row>
    <row r="41" spans="1:32" x14ac:dyDescent="0.25">
      <c r="B41" s="457"/>
      <c r="C41" s="457"/>
    </row>
    <row r="42" spans="1:32" x14ac:dyDescent="0.25">
      <c r="B42" s="457"/>
      <c r="C42" s="457"/>
    </row>
    <row r="43" spans="1:32" x14ac:dyDescent="0.25">
      <c r="B43" s="457"/>
      <c r="C43" s="457"/>
    </row>
    <row r="44" spans="1:32" x14ac:dyDescent="0.25">
      <c r="B44" s="457"/>
      <c r="C44" s="457"/>
    </row>
    <row r="45" spans="1:32" x14ac:dyDescent="0.25">
      <c r="B45" s="457"/>
      <c r="C45" s="457"/>
    </row>
    <row r="46" spans="1:32" x14ac:dyDescent="0.25">
      <c r="B46" s="457"/>
      <c r="C46" s="457"/>
    </row>
    <row r="47" spans="1:32" x14ac:dyDescent="0.25">
      <c r="B47" s="457"/>
      <c r="C47" s="457"/>
    </row>
    <row r="48" spans="1:32" x14ac:dyDescent="0.25">
      <c r="B48" s="457"/>
      <c r="C48" s="457"/>
    </row>
    <row r="49" spans="2:3" x14ac:dyDescent="0.25">
      <c r="B49" s="457"/>
      <c r="C49" s="457"/>
    </row>
    <row r="50" spans="2:3" x14ac:dyDescent="0.25">
      <c r="B50" s="457"/>
      <c r="C50" s="457"/>
    </row>
    <row r="51" spans="2:3" x14ac:dyDescent="0.25">
      <c r="B51" s="457"/>
      <c r="C51" s="457"/>
    </row>
    <row r="52" spans="2:3" x14ac:dyDescent="0.25">
      <c r="B52" s="457"/>
      <c r="C52" s="457"/>
    </row>
    <row r="53" spans="2:3" x14ac:dyDescent="0.25">
      <c r="B53" s="457"/>
      <c r="C53" s="457"/>
    </row>
    <row r="54" spans="2:3" x14ac:dyDescent="0.25">
      <c r="B54" s="457"/>
      <c r="C54" s="457"/>
    </row>
    <row r="55" spans="2:3" x14ac:dyDescent="0.25">
      <c r="B55" s="457"/>
      <c r="C55" s="457"/>
    </row>
    <row r="56" spans="2:3" x14ac:dyDescent="0.25">
      <c r="B56" s="457"/>
      <c r="C56" s="457"/>
    </row>
    <row r="57" spans="2:3" x14ac:dyDescent="0.25">
      <c r="B57" s="457"/>
      <c r="C57" s="457"/>
    </row>
    <row r="58" spans="2:3" x14ac:dyDescent="0.25">
      <c r="B58" s="457"/>
      <c r="C58" s="457"/>
    </row>
    <row r="59" spans="2:3" x14ac:dyDescent="0.25">
      <c r="B59" s="456" t="s">
        <v>352</v>
      </c>
      <c r="C59" s="454"/>
    </row>
    <row r="60" spans="2:3" x14ac:dyDescent="0.25">
      <c r="B60" s="453" t="s">
        <v>345</v>
      </c>
      <c r="C60" s="452"/>
    </row>
    <row r="61" spans="2:3" x14ac:dyDescent="0.25">
      <c r="B61" s="453" t="s">
        <v>335</v>
      </c>
      <c r="C61" s="452"/>
    </row>
    <row r="62" spans="2:3" x14ac:dyDescent="0.25">
      <c r="B62" s="453" t="s">
        <v>342</v>
      </c>
      <c r="C62" s="452"/>
    </row>
    <row r="63" spans="2:3" x14ac:dyDescent="0.25">
      <c r="B63" s="455" t="s">
        <v>337</v>
      </c>
      <c r="C63" s="454"/>
    </row>
    <row r="64" spans="2:3" x14ac:dyDescent="0.25">
      <c r="B64" s="455" t="s">
        <v>340</v>
      </c>
      <c r="C64" s="454"/>
    </row>
    <row r="65" spans="2:3" x14ac:dyDescent="0.25">
      <c r="B65" s="453" t="s">
        <v>332</v>
      </c>
      <c r="C65" s="452"/>
    </row>
  </sheetData>
  <sheetProtection selectLockedCells="1" selectUnlockedCells="1"/>
  <mergeCells count="6">
    <mergeCell ref="R39:U39"/>
    <mergeCell ref="K3:M8"/>
    <mergeCell ref="R13:U13"/>
    <mergeCell ref="K16:M20"/>
    <mergeCell ref="R26:U26"/>
    <mergeCell ref="K29:M33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"/>
  <sheetViews>
    <sheetView tabSelected="1" workbookViewId="0">
      <selection activeCell="F14" sqref="F14"/>
    </sheetView>
  </sheetViews>
  <sheetFormatPr baseColWidth="10" defaultColWidth="10.85546875" defaultRowHeight="15" x14ac:dyDescent="0.25"/>
  <cols>
    <col min="1" max="1" width="6.7109375" style="3" customWidth="1"/>
    <col min="2" max="6" width="11.7109375" style="2" customWidth="1"/>
    <col min="7" max="18" width="0" style="3" hidden="1" customWidth="1"/>
    <col min="19" max="19" width="13.140625" style="3" hidden="1" customWidth="1"/>
    <col min="20" max="20" width="20.140625" style="3" hidden="1" customWidth="1"/>
    <col min="21" max="21" width="9" style="3" hidden="1" customWidth="1"/>
    <col min="22" max="22" width="11.7109375" style="3" hidden="1" customWidth="1"/>
    <col min="23" max="23" width="13.140625" style="3" hidden="1" customWidth="1"/>
    <col min="24" max="24" width="20.140625" style="3" hidden="1" customWidth="1"/>
    <col min="25" max="26" width="9" style="3" hidden="1" customWidth="1"/>
    <col min="27" max="27" width="20.140625" style="3" hidden="1" customWidth="1"/>
    <col min="28" max="28" width="11.7109375" style="3" hidden="1" customWidth="1"/>
    <col min="29" max="29" width="13.140625" style="3" hidden="1" customWidth="1"/>
    <col min="30" max="30" width="20.140625" style="3" hidden="1" customWidth="1"/>
    <col min="31" max="31" width="9" style="3" hidden="1" customWidth="1"/>
    <col min="32" max="32" width="11.7109375" style="3" hidden="1" customWidth="1"/>
    <col min="33" max="33" width="13.140625" style="3" customWidth="1"/>
    <col min="34" max="34" width="20.140625" style="3" customWidth="1"/>
    <col min="35" max="36" width="9" style="3" customWidth="1"/>
    <col min="37" max="37" width="13.140625" style="3" customWidth="1"/>
    <col min="38" max="38" width="20" style="3" customWidth="1"/>
    <col min="39" max="39" width="8.85546875" style="3" customWidth="1"/>
    <col min="40" max="40" width="20.140625" style="3" customWidth="1"/>
    <col min="41" max="41" width="13.140625" style="3" customWidth="1"/>
    <col min="42" max="42" width="11.7109375" style="3" customWidth="1"/>
    <col min="43" max="43" width="13.140625" style="3" customWidth="1"/>
    <col min="44" max="44" width="20.140625" style="3" customWidth="1"/>
    <col min="45" max="45" width="9" style="3" customWidth="1"/>
    <col min="46" max="46" width="11.7109375" style="3" customWidth="1"/>
    <col min="47" max="47" width="13.140625" style="3" customWidth="1"/>
    <col min="48" max="48" width="20.140625" style="3" customWidth="1"/>
    <col min="49" max="49" width="9" style="3" customWidth="1"/>
    <col min="50" max="50" width="11.7109375" style="3" customWidth="1"/>
    <col min="51" max="51" width="13.140625" style="3" customWidth="1"/>
    <col min="52" max="52" width="20.140625" style="3" customWidth="1"/>
    <col min="53" max="53" width="9" style="3" customWidth="1"/>
    <col min="54" max="54" width="11.7109375" style="3" customWidth="1"/>
    <col min="55" max="55" width="13.140625" style="3" customWidth="1"/>
    <col min="56" max="56" width="24.140625" style="3" customWidth="1"/>
    <col min="57" max="57" width="9" style="3" customWidth="1"/>
    <col min="58" max="58" width="11.7109375" style="2" customWidth="1"/>
    <col min="59" max="16384" width="10.85546875" style="2"/>
  </cols>
  <sheetData>
    <row r="1" spans="1:57" ht="24.75" customHeight="1" x14ac:dyDescent="0.3">
      <c r="A1" s="241"/>
      <c r="B1" s="538" t="s">
        <v>353</v>
      </c>
      <c r="C1" s="538"/>
      <c r="D1" s="538"/>
      <c r="E1" s="538"/>
      <c r="F1" s="424"/>
      <c r="G1" s="536" t="s">
        <v>1</v>
      </c>
      <c r="H1" s="536"/>
      <c r="I1" s="536"/>
      <c r="J1" s="424"/>
      <c r="K1" s="536" t="s">
        <v>228</v>
      </c>
      <c r="L1" s="536"/>
      <c r="M1" s="536"/>
      <c r="N1" s="424"/>
      <c r="O1" s="536" t="s">
        <v>3</v>
      </c>
      <c r="P1" s="536"/>
      <c r="Q1" s="536"/>
      <c r="R1" s="424"/>
      <c r="S1" s="536" t="s">
        <v>4</v>
      </c>
      <c r="T1" s="536"/>
      <c r="U1" s="536"/>
      <c r="V1" s="424"/>
      <c r="W1" s="536" t="s">
        <v>6</v>
      </c>
      <c r="X1" s="536"/>
      <c r="Y1" s="536"/>
      <c r="Z1" s="537" t="s">
        <v>5</v>
      </c>
      <c r="AA1" s="537"/>
      <c r="AB1" s="537"/>
      <c r="AC1" s="536" t="s">
        <v>7</v>
      </c>
      <c r="AD1" s="536"/>
      <c r="AE1" s="536"/>
      <c r="AF1" s="424"/>
      <c r="AG1" s="536" t="s">
        <v>8</v>
      </c>
      <c r="AH1" s="536"/>
      <c r="AI1" s="536"/>
      <c r="AJ1" s="425"/>
      <c r="AK1" s="536" t="s">
        <v>9</v>
      </c>
      <c r="AL1" s="536"/>
      <c r="AM1" s="536"/>
      <c r="AN1" s="426"/>
      <c r="AO1" s="426"/>
      <c r="AP1" s="424"/>
      <c r="AQ1" s="536" t="s">
        <v>10</v>
      </c>
      <c r="AR1" s="536"/>
      <c r="AS1" s="536"/>
      <c r="AT1" s="424"/>
      <c r="AU1" s="536" t="s">
        <v>11</v>
      </c>
      <c r="AV1" s="536"/>
      <c r="AW1" s="536"/>
      <c r="AX1" s="424"/>
      <c r="AY1" s="536" t="s">
        <v>12</v>
      </c>
      <c r="AZ1" s="536"/>
      <c r="BA1" s="536"/>
      <c r="BB1" s="424"/>
      <c r="BC1" s="536" t="s">
        <v>13</v>
      </c>
      <c r="BD1" s="536"/>
      <c r="BE1" s="536"/>
    </row>
    <row r="2" spans="1:57" ht="17.25" customHeight="1" x14ac:dyDescent="0.25">
      <c r="A2" s="415">
        <v>1</v>
      </c>
      <c r="B2" s="421" t="s">
        <v>354</v>
      </c>
      <c r="C2" s="422"/>
      <c r="D2" s="422"/>
      <c r="E2" s="423"/>
      <c r="F2" s="168"/>
      <c r="G2" s="161" t="s">
        <v>15</v>
      </c>
      <c r="H2" s="161"/>
      <c r="I2" s="161" t="s">
        <v>17</v>
      </c>
      <c r="J2" s="161"/>
      <c r="K2" s="161" t="s">
        <v>15</v>
      </c>
      <c r="L2" s="161"/>
      <c r="M2" s="161" t="s">
        <v>17</v>
      </c>
      <c r="N2" s="161"/>
      <c r="O2" s="161" t="s">
        <v>15</v>
      </c>
      <c r="P2" s="161"/>
      <c r="Q2" s="161" t="s">
        <v>17</v>
      </c>
      <c r="R2" s="161"/>
      <c r="S2" s="161" t="s">
        <v>15</v>
      </c>
      <c r="T2" s="161"/>
      <c r="U2" s="161" t="s">
        <v>17</v>
      </c>
      <c r="V2" s="161"/>
      <c r="W2" s="161" t="s">
        <v>15</v>
      </c>
      <c r="X2" s="161"/>
      <c r="Y2" s="161" t="s">
        <v>17</v>
      </c>
      <c r="Z2" s="34"/>
      <c r="AA2" s="34"/>
      <c r="AB2" s="36"/>
      <c r="AC2" s="161" t="s">
        <v>15</v>
      </c>
      <c r="AD2" s="161"/>
      <c r="AE2" s="161" t="s">
        <v>17</v>
      </c>
      <c r="AF2" s="161"/>
      <c r="AG2" s="161" t="s">
        <v>15</v>
      </c>
      <c r="AH2" s="161"/>
      <c r="AI2" s="161" t="s">
        <v>17</v>
      </c>
      <c r="AJ2" s="168"/>
      <c r="AK2" s="161" t="s">
        <v>15</v>
      </c>
      <c r="AL2" s="161"/>
      <c r="AM2" s="161" t="s">
        <v>17</v>
      </c>
      <c r="AN2" s="506" t="s">
        <v>355</v>
      </c>
      <c r="AO2" s="506"/>
      <c r="AP2" s="506"/>
      <c r="AQ2" s="161" t="s">
        <v>15</v>
      </c>
      <c r="AR2" s="161"/>
      <c r="AS2" s="161" t="s">
        <v>17</v>
      </c>
      <c r="AT2" s="161"/>
      <c r="AU2" s="161" t="s">
        <v>15</v>
      </c>
      <c r="AV2" s="161"/>
      <c r="AW2" s="161" t="s">
        <v>17</v>
      </c>
      <c r="AX2" s="161"/>
      <c r="AY2" s="161" t="s">
        <v>15</v>
      </c>
      <c r="AZ2" s="161"/>
      <c r="BA2" s="161" t="s">
        <v>17</v>
      </c>
      <c r="BB2" s="161"/>
      <c r="BC2" s="161" t="s">
        <v>15</v>
      </c>
      <c r="BD2" s="161"/>
      <c r="BE2" s="161" t="s">
        <v>17</v>
      </c>
    </row>
    <row r="3" spans="1:57" ht="17.25" customHeight="1" x14ac:dyDescent="0.25">
      <c r="A3" s="416">
        <v>2</v>
      </c>
      <c r="B3" s="414" t="s">
        <v>356</v>
      </c>
      <c r="C3" s="413"/>
      <c r="D3" s="413"/>
      <c r="E3" s="419"/>
      <c r="F3" s="1"/>
      <c r="G3" s="70">
        <v>43247</v>
      </c>
      <c r="H3" s="65" t="s">
        <v>39</v>
      </c>
      <c r="I3" s="71">
        <v>0.625</v>
      </c>
      <c r="J3" s="227"/>
      <c r="K3" s="70">
        <f>G3+7</f>
        <v>43254</v>
      </c>
      <c r="L3" s="65" t="s">
        <v>40</v>
      </c>
      <c r="M3" s="71">
        <v>0.625</v>
      </c>
      <c r="N3" s="227"/>
      <c r="O3" s="70">
        <f>K3+7</f>
        <v>43261</v>
      </c>
      <c r="P3" s="65" t="s">
        <v>54</v>
      </c>
      <c r="Q3" s="71">
        <v>0.625</v>
      </c>
      <c r="R3" s="227"/>
      <c r="S3" s="70">
        <f>O3+7</f>
        <v>43268</v>
      </c>
      <c r="T3" s="65" t="s">
        <v>20</v>
      </c>
      <c r="U3" s="71">
        <v>0.625</v>
      </c>
      <c r="V3" s="227"/>
      <c r="W3" s="70">
        <f>S3+7</f>
        <v>43275</v>
      </c>
      <c r="X3" s="65" t="s">
        <v>48</v>
      </c>
      <c r="Y3" s="71">
        <v>0.625</v>
      </c>
      <c r="Z3" s="20"/>
      <c r="AA3" s="21" t="s">
        <v>23</v>
      </c>
      <c r="AB3" s="22"/>
      <c r="AC3" s="70">
        <f>W3+14</f>
        <v>43289</v>
      </c>
      <c r="AD3" s="65" t="s">
        <v>39</v>
      </c>
      <c r="AE3" s="71">
        <v>0.625</v>
      </c>
      <c r="AF3" s="227"/>
      <c r="AG3" s="70">
        <f>AC3+7</f>
        <v>43296</v>
      </c>
      <c r="AH3" s="65" t="s">
        <v>40</v>
      </c>
      <c r="AI3" s="71">
        <v>0.625</v>
      </c>
      <c r="AK3" s="70">
        <f>AG3+7</f>
        <v>43303</v>
      </c>
      <c r="AL3" s="65" t="s">
        <v>54</v>
      </c>
      <c r="AM3" s="71">
        <v>0.625</v>
      </c>
      <c r="AN3" s="506"/>
      <c r="AO3" s="506"/>
      <c r="AP3" s="506"/>
      <c r="AQ3" s="70">
        <f>AK3+14</f>
        <v>43317</v>
      </c>
      <c r="AR3" s="65" t="s">
        <v>20</v>
      </c>
      <c r="AS3" s="71">
        <v>0.625</v>
      </c>
      <c r="AT3" s="227"/>
      <c r="AU3" s="70">
        <f>AQ3+7</f>
        <v>43324</v>
      </c>
      <c r="AV3" s="65" t="s">
        <v>22</v>
      </c>
      <c r="AW3" s="71">
        <v>0.625</v>
      </c>
      <c r="AX3" s="227"/>
      <c r="AY3" s="70">
        <f>AU3+7</f>
        <v>43331</v>
      </c>
      <c r="AZ3" s="65" t="s">
        <v>43</v>
      </c>
      <c r="BA3" s="71">
        <v>0.625</v>
      </c>
      <c r="BB3" s="227"/>
      <c r="BC3" s="70">
        <f>AY3+7</f>
        <v>43338</v>
      </c>
      <c r="BD3" s="65" t="s">
        <v>44</v>
      </c>
      <c r="BE3" s="71">
        <v>0.625</v>
      </c>
    </row>
    <row r="4" spans="1:57" ht="17.25" customHeight="1" x14ac:dyDescent="0.25">
      <c r="A4" s="416">
        <v>3</v>
      </c>
      <c r="B4" s="414" t="s">
        <v>357</v>
      </c>
      <c r="C4" s="413"/>
      <c r="D4" s="413"/>
      <c r="E4" s="419"/>
      <c r="F4" s="1"/>
      <c r="G4" s="70">
        <v>43247</v>
      </c>
      <c r="H4" s="65" t="s">
        <v>46</v>
      </c>
      <c r="I4" s="73">
        <v>0.625</v>
      </c>
      <c r="J4" s="228"/>
      <c r="K4" s="70">
        <f>G4+7</f>
        <v>43254</v>
      </c>
      <c r="L4" s="65" t="s">
        <v>52</v>
      </c>
      <c r="M4" s="73">
        <v>0.625</v>
      </c>
      <c r="N4" s="228"/>
      <c r="O4" s="70">
        <f>K4+7</f>
        <v>43261</v>
      </c>
      <c r="P4" s="65" t="s">
        <v>21</v>
      </c>
      <c r="Q4" s="73">
        <v>0.625</v>
      </c>
      <c r="R4" s="228"/>
      <c r="S4" s="70">
        <f>O4+7</f>
        <v>43268</v>
      </c>
      <c r="T4" s="65" t="s">
        <v>47</v>
      </c>
      <c r="U4" s="73">
        <v>0.625</v>
      </c>
      <c r="V4" s="228"/>
      <c r="W4" s="70">
        <f>S4+7</f>
        <v>43275</v>
      </c>
      <c r="X4" s="65" t="s">
        <v>22</v>
      </c>
      <c r="Y4" s="73">
        <v>0.625</v>
      </c>
      <c r="Z4" s="27"/>
      <c r="AA4" s="28" t="s">
        <v>29</v>
      </c>
      <c r="AB4" s="29"/>
      <c r="AC4" s="70">
        <f>W4+14</f>
        <v>43289</v>
      </c>
      <c r="AD4" s="65" t="s">
        <v>46</v>
      </c>
      <c r="AE4" s="73">
        <v>0.625</v>
      </c>
      <c r="AF4" s="228"/>
      <c r="AG4" s="70">
        <f>AC4+7</f>
        <v>43296</v>
      </c>
      <c r="AH4" s="65" t="s">
        <v>52</v>
      </c>
      <c r="AI4" s="73">
        <v>0.625</v>
      </c>
      <c r="AK4" s="70">
        <f>AG4+7</f>
        <v>43303</v>
      </c>
      <c r="AL4" s="65" t="s">
        <v>21</v>
      </c>
      <c r="AM4" s="73">
        <v>0.625</v>
      </c>
      <c r="AN4" s="506"/>
      <c r="AO4" s="506"/>
      <c r="AP4" s="506"/>
      <c r="AQ4" s="70">
        <f>AK4+14</f>
        <v>43317</v>
      </c>
      <c r="AR4" s="65" t="s">
        <v>47</v>
      </c>
      <c r="AS4" s="73">
        <v>0.625</v>
      </c>
      <c r="AT4" s="228"/>
      <c r="AU4" s="70">
        <f>AQ4+7</f>
        <v>43324</v>
      </c>
      <c r="AV4" s="65" t="s">
        <v>48</v>
      </c>
      <c r="AW4" s="73">
        <v>0.625</v>
      </c>
      <c r="AX4" s="228"/>
      <c r="AY4" s="70">
        <f>AU4+7</f>
        <v>43331</v>
      </c>
      <c r="AZ4" s="65" t="s">
        <v>49</v>
      </c>
      <c r="BA4" s="73">
        <v>0.625</v>
      </c>
      <c r="BB4" s="228"/>
      <c r="BC4" s="70">
        <f>AY4+7</f>
        <v>43338</v>
      </c>
      <c r="BD4" s="65" t="s">
        <v>50</v>
      </c>
      <c r="BE4" s="73">
        <v>0.625</v>
      </c>
    </row>
    <row r="5" spans="1:57" ht="17.25" customHeight="1" x14ac:dyDescent="0.25">
      <c r="A5" s="416">
        <v>4</v>
      </c>
      <c r="B5" s="414" t="s">
        <v>358</v>
      </c>
      <c r="C5" s="413"/>
      <c r="D5" s="413"/>
      <c r="E5" s="419"/>
      <c r="F5" s="1"/>
      <c r="G5" s="70">
        <v>43247</v>
      </c>
      <c r="H5" s="65" t="s">
        <v>30</v>
      </c>
      <c r="I5" s="71">
        <v>0.625</v>
      </c>
      <c r="J5" s="227"/>
      <c r="K5" s="70">
        <f>G5+7</f>
        <v>43254</v>
      </c>
      <c r="L5" s="65" t="s">
        <v>27</v>
      </c>
      <c r="M5" s="71">
        <v>0.625</v>
      </c>
      <c r="N5" s="227"/>
      <c r="O5" s="70">
        <f>K5+7</f>
        <v>43261</v>
      </c>
      <c r="P5" s="65" t="s">
        <v>41</v>
      </c>
      <c r="Q5" s="71">
        <v>0.625</v>
      </c>
      <c r="R5" s="227"/>
      <c r="S5" s="70">
        <f>O5+7</f>
        <v>43268</v>
      </c>
      <c r="T5" s="65" t="s">
        <v>26</v>
      </c>
      <c r="U5" s="71">
        <v>0.625</v>
      </c>
      <c r="V5" s="227"/>
      <c r="W5" s="70">
        <f>S5+7</f>
        <v>43275</v>
      </c>
      <c r="X5" s="65" t="s">
        <v>42</v>
      </c>
      <c r="Y5" s="71">
        <v>0.625</v>
      </c>
      <c r="Z5" s="58"/>
      <c r="AA5" s="28" t="s">
        <v>33</v>
      </c>
      <c r="AB5" s="59"/>
      <c r="AC5" s="70">
        <f>W5+14</f>
        <v>43289</v>
      </c>
      <c r="AD5" s="65" t="s">
        <v>30</v>
      </c>
      <c r="AE5" s="71">
        <v>0.625</v>
      </c>
      <c r="AF5" s="227"/>
      <c r="AG5" s="70">
        <f>AC5+7</f>
        <v>43296</v>
      </c>
      <c r="AH5" s="65" t="s">
        <v>27</v>
      </c>
      <c r="AI5" s="71">
        <v>0.625</v>
      </c>
      <c r="AK5" s="70">
        <f>AG5+7</f>
        <v>43303</v>
      </c>
      <c r="AL5" s="65" t="s">
        <v>41</v>
      </c>
      <c r="AM5" s="71">
        <v>0.625</v>
      </c>
      <c r="AN5" s="506"/>
      <c r="AO5" s="506"/>
      <c r="AP5" s="506"/>
      <c r="AQ5" s="70">
        <f>AK5+14</f>
        <v>43317</v>
      </c>
      <c r="AR5" s="65" t="s">
        <v>26</v>
      </c>
      <c r="AS5" s="71">
        <v>0.625</v>
      </c>
      <c r="AT5" s="227"/>
      <c r="AU5" s="70">
        <f>AQ5+7</f>
        <v>43324</v>
      </c>
      <c r="AV5" s="65" t="s">
        <v>42</v>
      </c>
      <c r="AW5" s="71">
        <v>0.625</v>
      </c>
      <c r="AX5" s="227"/>
      <c r="AY5" s="70">
        <f>AU5+7</f>
        <v>43331</v>
      </c>
      <c r="AZ5" s="65" t="s">
        <v>55</v>
      </c>
      <c r="BA5" s="71">
        <v>0.625</v>
      </c>
      <c r="BB5" s="227"/>
      <c r="BC5" s="70">
        <f>AY5+7</f>
        <v>43338</v>
      </c>
      <c r="BD5" s="65" t="s">
        <v>34</v>
      </c>
      <c r="BE5" s="71">
        <v>0.66666666666666663</v>
      </c>
    </row>
    <row r="6" spans="1:57" ht="17.25" customHeight="1" x14ac:dyDescent="0.3">
      <c r="A6" s="416">
        <v>5</v>
      </c>
      <c r="B6" s="414" t="s">
        <v>359</v>
      </c>
      <c r="C6" s="413"/>
      <c r="D6" s="413"/>
      <c r="E6" s="419"/>
      <c r="F6" s="1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1"/>
      <c r="AA6" s="43">
        <v>43281</v>
      </c>
      <c r="AB6" s="62"/>
      <c r="AC6" s="65"/>
      <c r="AD6" s="65"/>
      <c r="AE6" s="65"/>
      <c r="AF6" s="65"/>
      <c r="AG6" s="65"/>
      <c r="AH6" s="65"/>
      <c r="AI6" s="65"/>
      <c r="AM6" s="65"/>
      <c r="AN6" s="506"/>
      <c r="AO6" s="506"/>
      <c r="AP6" s="506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</row>
    <row r="7" spans="1:57" ht="17.25" customHeight="1" x14ac:dyDescent="0.25">
      <c r="A7" s="416">
        <v>6</v>
      </c>
      <c r="B7" s="417" t="s">
        <v>360</v>
      </c>
      <c r="C7" s="418"/>
      <c r="D7" s="418"/>
      <c r="E7" s="420"/>
      <c r="F7" s="1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103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</row>
    <row r="8" spans="1:57" ht="15.75" x14ac:dyDescent="0.25">
      <c r="X8" s="103"/>
    </row>
    <row r="9" spans="1:57" ht="15.75" x14ac:dyDescent="0.25">
      <c r="X9" s="103"/>
    </row>
    <row r="10" spans="1:57" x14ac:dyDescent="0.25">
      <c r="X10" s="210"/>
    </row>
  </sheetData>
  <sheetProtection selectLockedCells="1" selectUnlockedCells="1"/>
  <mergeCells count="15">
    <mergeCell ref="W1:Y1"/>
    <mergeCell ref="B1:E1"/>
    <mergeCell ref="G1:I1"/>
    <mergeCell ref="K1:M1"/>
    <mergeCell ref="O1:Q1"/>
    <mergeCell ref="S1:U1"/>
    <mergeCell ref="AY1:BA1"/>
    <mergeCell ref="BC1:BE1"/>
    <mergeCell ref="AN2:AP6"/>
    <mergeCell ref="Z1:AB1"/>
    <mergeCell ref="AC1:AE1"/>
    <mergeCell ref="AG1:AI1"/>
    <mergeCell ref="AQ1:AS1"/>
    <mergeCell ref="AU1:AW1"/>
    <mergeCell ref="AK1:AM1"/>
  </mergeCells>
  <pageMargins left="0.7" right="0.7" top="1.14375" bottom="1.143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2v2M</vt:lpstr>
      <vt:lpstr>2v2F</vt:lpstr>
      <vt:lpstr>2v2F (17h)</vt:lpstr>
      <vt:lpstr>3v3M</vt:lpstr>
      <vt:lpstr>4v4F</vt:lpstr>
      <vt:lpstr>4v4mixte</vt:lpstr>
      <vt:lpstr>4v4_mixte C</vt:lpstr>
      <vt:lpstr>2v2mixte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Sophie</cp:lastModifiedBy>
  <dcterms:created xsi:type="dcterms:W3CDTF">2018-07-03T18:44:47Z</dcterms:created>
  <dcterms:modified xsi:type="dcterms:W3CDTF">2018-07-12T17:42:39Z</dcterms:modified>
</cp:coreProperties>
</file>